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15456" windowHeight="9492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1">Hospitality!$A$1:$E$20</definedName>
    <definedName name="_xlnm.Print_Area" localSheetId="0">Travel!$A$1:$E$79</definedName>
  </definedNames>
  <calcPr calcId="125725"/>
</workbook>
</file>

<file path=xl/calcChain.xml><?xml version="1.0" encoding="utf-8"?>
<calcChain xmlns="http://schemas.openxmlformats.org/spreadsheetml/2006/main">
  <c r="B79" i="1"/>
  <c r="B11" i="3"/>
</calcChain>
</file>

<file path=xl/sharedStrings.xml><?xml version="1.0" encoding="utf-8"?>
<sst xmlns="http://schemas.openxmlformats.org/spreadsheetml/2006/main" count="246" uniqueCount="71">
  <si>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</si>
  <si>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</si>
  <si>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</si>
  <si>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</si>
  <si>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</si>
  <si>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</si>
  <si>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</si>
  <si>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</si>
  <si>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</si>
  <si>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</si>
  <si>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</si>
  <si>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</si>
  <si>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</si>
  <si>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</si>
  <si>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</si>
  <si>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</si>
  <si>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</si>
  <si>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</si>
  <si>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</si>
  <si>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</si>
  <si>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</si>
  <si>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</si>
  <si>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</si>
  <si>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</si>
  <si>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</si>
  <si>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</si>
  <si>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</si>
  <si>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</si>
  <si>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Bay of Plenty District Health Board</t>
  </si>
  <si>
    <t>Phil Cammish</t>
  </si>
  <si>
    <t>Total Expenses for the 6 months</t>
  </si>
  <si>
    <t>Airfare</t>
  </si>
  <si>
    <t>Wellington</t>
  </si>
  <si>
    <t>National Employment Relations Strategy Group</t>
  </si>
  <si>
    <t>Nil</t>
  </si>
  <si>
    <t>01/07/2011 to 31/12/2011</t>
  </si>
  <si>
    <t>22/08/2011 &amp; 23/08/2011</t>
  </si>
  <si>
    <t>National CEO and Chairs Executive Meeting</t>
  </si>
  <si>
    <t>Accomodation</t>
  </si>
  <si>
    <t>Parking</t>
  </si>
  <si>
    <t>Use of own vehicle on DHB business</t>
  </si>
  <si>
    <t>Whakatane</t>
  </si>
  <si>
    <t>Board Meeting</t>
  </si>
  <si>
    <t>Kawerau</t>
  </si>
  <si>
    <t>Hamilton</t>
  </si>
  <si>
    <t>PHO CEOs and Chairs Meeting</t>
  </si>
  <si>
    <t>Ministry of Justice Meeting</t>
  </si>
  <si>
    <t>ACHM Conference - 3 trips</t>
  </si>
  <si>
    <t>Web Health Kiosk &amp; Rnal Opening with Minister</t>
  </si>
  <si>
    <t>Rotorua</t>
  </si>
  <si>
    <t>ASMS Bargaining Meeting</t>
  </si>
  <si>
    <t>Taxis</t>
  </si>
  <si>
    <t>09/11/2011 &amp; 10/11/2011</t>
  </si>
  <si>
    <t>28/11/2011 &amp; 29/11/2011</t>
  </si>
  <si>
    <t>Auckland</t>
  </si>
  <si>
    <t>HCNZ Conference</t>
  </si>
  <si>
    <t>Tauranga</t>
  </si>
  <si>
    <t>Meal</t>
  </si>
  <si>
    <t>Poutiri Trust Meeting</t>
  </si>
  <si>
    <t>Te Puke</t>
  </si>
  <si>
    <t>Orientation and Staff Forum</t>
  </si>
  <si>
    <t>SMO Staff Meeting</t>
  </si>
  <si>
    <t>National Employment Relations Strategy Group &amp; ASMS Bargaining Meeting</t>
  </si>
  <si>
    <t>9/11 /2011&amp;10/11/2011</t>
  </si>
  <si>
    <t>National CEO Meeting</t>
  </si>
  <si>
    <t>Taxi</t>
  </si>
  <si>
    <t>Staff Forum</t>
  </si>
  <si>
    <t>Regional CEO and Chairs Meeting</t>
  </si>
  <si>
    <t>Chaplain Farewell, Contract signing Meeting &amp; Staff Xmas Lunch</t>
  </si>
  <si>
    <t>1/7/2011 to 31/12/2011</t>
  </si>
  <si>
    <t>Ministry of Social Development Meeting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</si>
</sst>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164" formatCode="[$-1409]d\ mmmm\ yyyy;@"/>
    <numFmt numFmtId="165" formatCode="d/mm/yyyy;@"/>
  </numFmts>
  <fonts count="14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2" tint="-0.499984740745262"/>
      <name val="Arial"/>
      <family val="2"/>
    </font>
    <font>
      <b/>
      <sz val="10"/>
      <color rgb="FF00B0F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74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4" borderId="2" xfId="0" applyFill="1" applyBorder="1" applyAlignment="1"/>
    <xf numFmtId="0" fontId="5" fillId="4" borderId="2" xfId="0" applyFont="1" applyFill="1" applyBorder="1" applyAlignment="1">
      <alignment horizontal="justify" wrapText="1"/>
    </xf>
    <xf numFmtId="0" fontId="1" fillId="0" borderId="3" xfId="0" applyFont="1" applyBorder="1" applyAlignment="1">
      <alignment wrapText="1"/>
    </xf>
    <xf numFmtId="0" fontId="0" fillId="2" borderId="2" xfId="0" applyFill="1" applyBorder="1"/>
    <xf numFmtId="0" fontId="0" fillId="0" borderId="0" xfId="0" applyAlignment="1">
      <alignment vertical="center"/>
    </xf>
    <xf numFmtId="0" fontId="2" fillId="5" borderId="2" xfId="0" applyFont="1" applyFill="1" applyBorder="1" applyAlignment="1">
      <alignment wrapText="1"/>
    </xf>
    <xf numFmtId="0" fontId="0" fillId="5" borderId="0" xfId="0" applyFill="1"/>
    <xf numFmtId="0" fontId="0" fillId="0" borderId="2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Border="1" applyAlignment="1">
      <alignment wrapText="1"/>
    </xf>
    <xf numFmtId="164" fontId="0" fillId="0" borderId="0" xfId="0" applyNumberFormat="1"/>
    <xf numFmtId="0" fontId="9" fillId="0" borderId="0" xfId="0" applyFont="1"/>
    <xf numFmtId="165" fontId="0" fillId="0" borderId="0" xfId="0" applyNumberFormat="1"/>
    <xf numFmtId="44" fontId="0" fillId="0" borderId="0" xfId="1" applyFont="1"/>
    <xf numFmtId="44" fontId="0" fillId="0" borderId="0" xfId="0" applyNumberFormat="1"/>
    <xf numFmtId="165" fontId="0" fillId="0" borderId="0" xfId="0" quotePrefix="1" applyNumberFormat="1" applyAlignment="1">
      <alignment horizontal="right"/>
    </xf>
    <xf numFmtId="44" fontId="0" fillId="0" borderId="0" xfId="0" applyNumberFormat="1" applyFont="1" applyBorder="1"/>
    <xf numFmtId="44" fontId="8" fillId="0" borderId="0" xfId="1" applyFont="1" applyBorder="1"/>
    <xf numFmtId="14" fontId="0" fillId="0" borderId="0" xfId="0" applyNumberFormat="1" applyAlignment="1">
      <alignment wrapText="1"/>
    </xf>
    <xf numFmtId="44" fontId="0" fillId="0" borderId="0" xfId="1" applyFont="1" applyAlignment="1">
      <alignment wrapText="1"/>
    </xf>
    <xf numFmtId="44" fontId="0" fillId="0" borderId="0" xfId="0" applyNumberFormat="1" applyAlignment="1">
      <alignment wrapText="1"/>
    </xf>
    <xf numFmtId="44" fontId="5" fillId="4" borderId="2" xfId="1" applyFont="1" applyFill="1" applyBorder="1" applyAlignment="1">
      <alignment horizontal="justify" wrapText="1"/>
    </xf>
    <xf numFmtId="44" fontId="1" fillId="4" borderId="2" xfId="0" applyNumberFormat="1" applyFont="1" applyFill="1" applyBorder="1" applyAlignment="1"/>
    <xf numFmtId="0" fontId="1" fillId="0" borderId="2" xfId="0" applyFont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4" fontId="1" fillId="4" borderId="2" xfId="1" applyFont="1" applyFill="1" applyBorder="1" applyAlignment="1"/>
    <xf numFmtId="0" fontId="0" fillId="0" borderId="0" xfId="0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7" xfId="0" applyFont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5" fillId="4" borderId="5" xfId="0" applyFont="1" applyFill="1" applyBorder="1" applyAlignment="1">
      <alignment horizontal="left" wrapText="1"/>
    </xf>
    <xf numFmtId="0" fontId="0" fillId="4" borderId="4" xfId="0" applyFill="1" applyBorder="1" applyAlignment="1">
      <alignment wrapText="1"/>
    </xf>
    <xf numFmtId="0" fontId="1" fillId="0" borderId="0" xfId="0" applyFont="1" applyBorder="1" applyAlignment="1">
      <alignment wrapText="1"/>
    </xf>
    <xf numFmtId="165" fontId="0" fillId="0" borderId="0" xfId="0" applyNumberFormat="1" applyAlignment="1">
      <alignment wrapText="1"/>
    </xf>
    <xf numFmtId="14" fontId="0" fillId="0" borderId="6" xfId="0" applyNumberFormat="1" applyBorder="1" applyAlignment="1">
      <alignment wrapText="1"/>
    </xf>
    <xf numFmtId="44" fontId="0" fillId="0" borderId="6" xfId="1" applyFont="1" applyBorder="1" applyAlignment="1">
      <alignment wrapText="1"/>
    </xf>
    <xf numFmtId="0" fontId="10" fillId="0" borderId="0" xfId="0" applyFont="1" applyBorder="1" applyAlignment="1">
      <alignment wrapText="1"/>
    </xf>
    <xf numFmtId="165" fontId="0" fillId="0" borderId="0" xfId="0" applyNumberFormat="1" applyAlignment="1">
      <alignment horizontal="right" wrapText="1"/>
    </xf>
    <xf numFmtId="0" fontId="11" fillId="0" borderId="0" xfId="0" applyFont="1" applyBorder="1" applyAlignment="1">
      <alignment wrapText="1"/>
    </xf>
    <xf numFmtId="44" fontId="0" fillId="0" borderId="0" xfId="1" applyFont="1" applyFill="1" applyAlignment="1">
      <alignment wrapText="1"/>
    </xf>
    <xf numFmtId="44" fontId="7" fillId="0" borderId="0" xfId="1" applyFont="1" applyFill="1" applyAlignment="1">
      <alignment horizontal="right" wrapText="1"/>
    </xf>
    <xf numFmtId="0" fontId="1" fillId="0" borderId="0" xfId="0" applyFont="1" applyAlignment="1">
      <alignment wrapText="1"/>
    </xf>
    <xf numFmtId="14" fontId="0" fillId="0" borderId="0" xfId="0" applyNumberFormat="1" applyAlignment="1">
      <alignment horizontal="right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2" fillId="3" borderId="2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4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5" borderId="2" xfId="0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horizontal="justify"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37"/>
  <sheetViews>
    <sheetView tabSelected="1" zoomScale="70" zoomScaleNormal="70" zoomScaleSheetLayoutView="85" workbookViewId="0">
      <selection activeCell="C28" sqref="C28"/>
    </sheetView>
  </sheetViews>
  <sheetFormatPr defaultColWidth="9.109375" defaultRowHeight="13.2"/>
  <cols>
    <col min="1" max="1" width="22.44140625" style="2" customWidth="1"/>
    <col min="2" max="2" width="12.77734375" style="2" customWidth="1"/>
    <col min="3" max="3" width="64.33203125" style="2" customWidth="1"/>
    <col min="4" max="4" width="31.88671875" style="2" customWidth="1"/>
    <col min="5" max="5" width="11.6640625" style="2" customWidth="1"/>
    <col min="6" max="6" width="19.6640625" style="2" customWidth="1"/>
    <col min="7" max="7" width="10.33203125" style="2" bestFit="1" customWidth="1"/>
    <col min="8" max="16384" width="9.109375" style="2"/>
  </cols>
  <sheetData>
    <row r="1" spans="1:5" s="7" customFormat="1" ht="36" customHeight="1">
      <c r="A1" s="62" t="s">
        <v>28</v>
      </c>
      <c r="B1" s="63"/>
      <c r="C1" s="63"/>
      <c r="D1" s="63"/>
      <c r="E1" s="63"/>
    </row>
    <row r="2" spans="1:5" s="3" customFormat="1" ht="35.25" customHeight="1">
      <c r="A2" s="64" t="s">
        <v>29</v>
      </c>
      <c r="B2" s="65"/>
      <c r="C2" s="64" t="s">
        <v>35</v>
      </c>
      <c r="D2" s="65"/>
      <c r="E2" s="17"/>
    </row>
    <row r="3" spans="1:5" s="4" customFormat="1" ht="23.25" customHeight="1">
      <c r="A3" s="4" t="s">
        <v>3</v>
      </c>
      <c r="B3" s="66" t="s">
        <v>4</v>
      </c>
      <c r="C3" s="66"/>
    </row>
    <row r="4" spans="1:5" s="31" customFormat="1" ht="26.4">
      <c r="A4" s="31" t="s">
        <v>0</v>
      </c>
      <c r="B4" s="31" t="s">
        <v>2</v>
      </c>
      <c r="C4" s="31" t="s">
        <v>5</v>
      </c>
      <c r="D4" s="31" t="s">
        <v>6</v>
      </c>
      <c r="E4" s="31" t="s">
        <v>1</v>
      </c>
    </row>
    <row r="5" spans="1:5">
      <c r="A5" s="2" t="s">
        <v>34</v>
      </c>
      <c r="B5" s="2" t="s">
        <v>34</v>
      </c>
      <c r="C5" s="2" t="s">
        <v>34</v>
      </c>
      <c r="D5" s="2" t="s">
        <v>34</v>
      </c>
      <c r="E5" s="2" t="s">
        <v>34</v>
      </c>
    </row>
    <row r="7" spans="1:5" s="4" customFormat="1" ht="27" customHeight="1">
      <c r="A7" s="4" t="s">
        <v>3</v>
      </c>
      <c r="B7" s="66" t="s">
        <v>7</v>
      </c>
      <c r="C7" s="66"/>
    </row>
    <row r="8" spans="1:5" s="3" customFormat="1" ht="26.4">
      <c r="A8" s="3" t="s">
        <v>0</v>
      </c>
      <c r="B8" s="3" t="s">
        <v>2</v>
      </c>
    </row>
    <row r="9" spans="1:5" s="48" customFormat="1">
      <c r="A9" s="2" t="s">
        <v>34</v>
      </c>
      <c r="B9" s="2" t="s">
        <v>34</v>
      </c>
      <c r="C9" s="2" t="s">
        <v>34</v>
      </c>
      <c r="D9" s="2" t="s">
        <v>34</v>
      </c>
      <c r="E9" s="2" t="s">
        <v>34</v>
      </c>
    </row>
    <row r="11" spans="1:5" s="5" customFormat="1" ht="21.75" customHeight="1">
      <c r="A11" s="5" t="s">
        <v>8</v>
      </c>
      <c r="B11" s="61" t="s">
        <v>4</v>
      </c>
      <c r="C11" s="61"/>
    </row>
    <row r="12" spans="1:5" s="31" customFormat="1" ht="25.5" customHeight="1">
      <c r="A12" s="31" t="s">
        <v>0</v>
      </c>
      <c r="B12" s="31" t="s">
        <v>2</v>
      </c>
      <c r="C12" s="31" t="s">
        <v>24</v>
      </c>
      <c r="D12" s="31" t="s">
        <v>6</v>
      </c>
      <c r="E12" s="31" t="s">
        <v>1</v>
      </c>
    </row>
    <row r="13" spans="1:5">
      <c r="A13" s="2" t="s">
        <v>34</v>
      </c>
      <c r="B13" s="2" t="s">
        <v>34</v>
      </c>
      <c r="C13" s="2" t="s">
        <v>34</v>
      </c>
      <c r="D13" s="2" t="s">
        <v>34</v>
      </c>
      <c r="E13" s="2" t="s">
        <v>34</v>
      </c>
    </row>
    <row r="15" spans="1:5" s="5" customFormat="1" ht="30" customHeight="1">
      <c r="A15" s="5" t="s">
        <v>9</v>
      </c>
      <c r="B15" s="61" t="s">
        <v>7</v>
      </c>
      <c r="C15" s="61"/>
    </row>
    <row r="16" spans="1:5" s="3" customFormat="1" ht="26.4">
      <c r="A16" s="3" t="s">
        <v>0</v>
      </c>
      <c r="B16" s="3" t="s">
        <v>2</v>
      </c>
    </row>
    <row r="17" spans="1:6" s="48" customFormat="1">
      <c r="A17" s="49">
        <v>40730</v>
      </c>
      <c r="B17" s="55">
        <v>500</v>
      </c>
      <c r="C17" s="2" t="s">
        <v>33</v>
      </c>
      <c r="D17" s="2" t="s">
        <v>31</v>
      </c>
      <c r="E17" s="19" t="s">
        <v>32</v>
      </c>
    </row>
    <row r="18" spans="1:6" s="48" customFormat="1">
      <c r="A18" s="49">
        <v>40730</v>
      </c>
      <c r="B18" s="55">
        <v>10</v>
      </c>
      <c r="C18" s="2" t="s">
        <v>33</v>
      </c>
      <c r="D18" s="2" t="s">
        <v>39</v>
      </c>
      <c r="E18" s="19"/>
      <c r="F18" s="54"/>
    </row>
    <row r="19" spans="1:6" s="48" customFormat="1">
      <c r="A19" s="49">
        <v>40730</v>
      </c>
      <c r="B19" s="55">
        <v>19.239999999999998</v>
      </c>
      <c r="C19" s="2" t="s">
        <v>33</v>
      </c>
      <c r="D19" s="2" t="s">
        <v>40</v>
      </c>
      <c r="E19" s="19"/>
      <c r="F19" s="54"/>
    </row>
    <row r="20" spans="1:6" s="48" customFormat="1">
      <c r="A20" s="49">
        <v>40738</v>
      </c>
      <c r="B20" s="55">
        <v>500</v>
      </c>
      <c r="C20" s="2" t="s">
        <v>46</v>
      </c>
      <c r="D20" s="2" t="s">
        <v>31</v>
      </c>
      <c r="E20" s="2" t="s">
        <v>32</v>
      </c>
    </row>
    <row r="21" spans="1:6" s="48" customFormat="1">
      <c r="A21" s="49">
        <v>40738</v>
      </c>
      <c r="B21" s="55">
        <v>10</v>
      </c>
      <c r="C21" s="2" t="s">
        <v>46</v>
      </c>
      <c r="D21" s="2" t="s">
        <v>39</v>
      </c>
      <c r="E21" s="2"/>
      <c r="F21" s="54"/>
    </row>
    <row r="22" spans="1:6" s="48" customFormat="1">
      <c r="A22" s="49">
        <v>40738</v>
      </c>
      <c r="B22" s="55">
        <v>19.239999999999998</v>
      </c>
      <c r="C22" s="2" t="s">
        <v>46</v>
      </c>
      <c r="D22" s="2" t="s">
        <v>40</v>
      </c>
      <c r="E22" s="2"/>
      <c r="F22" s="54"/>
    </row>
    <row r="23" spans="1:6" s="48" customFormat="1">
      <c r="A23" s="49">
        <v>40739</v>
      </c>
      <c r="B23" s="55">
        <v>3</v>
      </c>
      <c r="C23" s="2" t="s">
        <v>45</v>
      </c>
      <c r="D23" s="2" t="s">
        <v>39</v>
      </c>
      <c r="E23" s="2"/>
      <c r="F23" s="54"/>
    </row>
    <row r="24" spans="1:6" s="48" customFormat="1">
      <c r="A24" s="49">
        <v>40742</v>
      </c>
      <c r="B24" s="55">
        <v>623</v>
      </c>
      <c r="C24" s="2" t="s">
        <v>33</v>
      </c>
      <c r="D24" s="2" t="s">
        <v>31</v>
      </c>
      <c r="E24" s="2" t="s">
        <v>32</v>
      </c>
    </row>
    <row r="25" spans="1:6" s="48" customFormat="1">
      <c r="A25" s="49">
        <v>40742</v>
      </c>
      <c r="B25" s="55">
        <v>10</v>
      </c>
      <c r="C25" s="2" t="s">
        <v>33</v>
      </c>
      <c r="D25" s="2" t="s">
        <v>39</v>
      </c>
      <c r="E25" s="2"/>
      <c r="F25" s="54"/>
    </row>
    <row r="26" spans="1:6" s="48" customFormat="1">
      <c r="A26" s="49">
        <v>40742</v>
      </c>
      <c r="B26" s="55">
        <v>19.239999999999998</v>
      </c>
      <c r="C26" s="2" t="s">
        <v>33</v>
      </c>
      <c r="D26" s="2" t="s">
        <v>40</v>
      </c>
      <c r="E26" s="2"/>
      <c r="F26" s="54"/>
    </row>
    <row r="27" spans="1:6" s="48" customFormat="1">
      <c r="A27" s="49">
        <v>40744</v>
      </c>
      <c r="B27" s="55">
        <v>148</v>
      </c>
      <c r="C27" s="2" t="s">
        <v>42</v>
      </c>
      <c r="D27" s="2" t="s">
        <v>40</v>
      </c>
      <c r="E27" s="2" t="s">
        <v>41</v>
      </c>
      <c r="F27" s="54"/>
    </row>
    <row r="28" spans="1:6" s="48" customFormat="1">
      <c r="A28" s="49">
        <v>40746</v>
      </c>
      <c r="B28" s="55">
        <v>148</v>
      </c>
      <c r="C28" s="2" t="s">
        <v>70</v>
      </c>
      <c r="D28" s="2" t="s">
        <v>40</v>
      </c>
      <c r="E28" s="2" t="s">
        <v>43</v>
      </c>
      <c r="F28" s="54"/>
    </row>
    <row r="29" spans="1:6" s="48" customFormat="1">
      <c r="A29" s="49">
        <v>40752</v>
      </c>
      <c r="B29" s="55">
        <v>92.5</v>
      </c>
      <c r="C29" s="2" t="s">
        <v>70</v>
      </c>
      <c r="D29" s="2" t="s">
        <v>40</v>
      </c>
      <c r="E29" s="2" t="s">
        <v>49</v>
      </c>
      <c r="F29" s="54"/>
    </row>
    <row r="30" spans="1:6" s="48" customFormat="1">
      <c r="A30" s="49">
        <v>40760</v>
      </c>
      <c r="B30" s="55">
        <v>162.80000000000001</v>
      </c>
      <c r="C30" s="2" t="s">
        <v>67</v>
      </c>
      <c r="D30" s="2" t="s">
        <v>40</v>
      </c>
      <c r="E30" s="2" t="s">
        <v>44</v>
      </c>
      <c r="F30" s="54"/>
    </row>
    <row r="31" spans="1:6" s="48" customFormat="1">
      <c r="A31" s="53" t="s">
        <v>36</v>
      </c>
      <c r="B31" s="55">
        <v>500</v>
      </c>
      <c r="C31" s="2" t="s">
        <v>37</v>
      </c>
      <c r="D31" s="2" t="s">
        <v>31</v>
      </c>
      <c r="E31" s="2" t="s">
        <v>32</v>
      </c>
    </row>
    <row r="32" spans="1:6" s="48" customFormat="1">
      <c r="A32" s="49">
        <v>40777</v>
      </c>
      <c r="B32" s="55">
        <v>142.6</v>
      </c>
      <c r="C32" s="2" t="s">
        <v>37</v>
      </c>
      <c r="D32" s="2" t="s">
        <v>38</v>
      </c>
      <c r="E32" s="2" t="s">
        <v>32</v>
      </c>
    </row>
    <row r="33" spans="1:6" s="48" customFormat="1">
      <c r="A33" s="53" t="s">
        <v>36</v>
      </c>
      <c r="B33" s="55">
        <v>20</v>
      </c>
      <c r="C33" s="2" t="s">
        <v>37</v>
      </c>
      <c r="D33" s="2" t="s">
        <v>39</v>
      </c>
      <c r="E33" s="2"/>
      <c r="F33" s="54"/>
    </row>
    <row r="34" spans="1:6">
      <c r="A34" s="53" t="s">
        <v>36</v>
      </c>
      <c r="B34" s="55">
        <v>19.239999999999998</v>
      </c>
      <c r="C34" s="2" t="s">
        <v>37</v>
      </c>
      <c r="D34" s="2" t="s">
        <v>40</v>
      </c>
      <c r="F34" s="54"/>
    </row>
    <row r="35" spans="1:6">
      <c r="A35" s="53">
        <v>40779</v>
      </c>
      <c r="B35" s="55">
        <v>281.94</v>
      </c>
      <c r="C35" s="2" t="s">
        <v>47</v>
      </c>
      <c r="D35" s="2" t="s">
        <v>40</v>
      </c>
      <c r="F35" s="54"/>
    </row>
    <row r="36" spans="1:6">
      <c r="A36" s="53">
        <v>40787</v>
      </c>
      <c r="B36" s="55">
        <v>148</v>
      </c>
      <c r="C36" s="2" t="s">
        <v>48</v>
      </c>
      <c r="D36" s="2" t="s">
        <v>40</v>
      </c>
      <c r="E36" s="2" t="s">
        <v>41</v>
      </c>
      <c r="F36" s="54"/>
    </row>
    <row r="37" spans="1:6">
      <c r="A37" s="53">
        <v>40788</v>
      </c>
      <c r="B37" s="55">
        <v>92.5</v>
      </c>
      <c r="C37" s="2" t="s">
        <v>67</v>
      </c>
      <c r="D37" s="2" t="s">
        <v>40</v>
      </c>
      <c r="E37" s="2" t="s">
        <v>49</v>
      </c>
      <c r="F37" s="54"/>
    </row>
    <row r="38" spans="1:6">
      <c r="A38" s="49">
        <v>40800</v>
      </c>
      <c r="B38" s="56">
        <v>500</v>
      </c>
      <c r="C38" s="2" t="s">
        <v>37</v>
      </c>
      <c r="D38" s="2" t="s">
        <v>31</v>
      </c>
      <c r="E38" s="2" t="s">
        <v>32</v>
      </c>
      <c r="F38" s="48"/>
    </row>
    <row r="39" spans="1:6">
      <c r="A39" s="49">
        <v>40800</v>
      </c>
      <c r="B39" s="56">
        <v>63.3</v>
      </c>
      <c r="C39" s="2" t="s">
        <v>37</v>
      </c>
      <c r="D39" s="2" t="s">
        <v>51</v>
      </c>
      <c r="F39" s="48"/>
    </row>
    <row r="40" spans="1:6">
      <c r="A40" s="49">
        <v>40800</v>
      </c>
      <c r="B40" s="55">
        <v>10</v>
      </c>
      <c r="C40" s="2" t="s">
        <v>37</v>
      </c>
      <c r="D40" s="2" t="s">
        <v>39</v>
      </c>
      <c r="F40" s="59"/>
    </row>
    <row r="41" spans="1:6">
      <c r="A41" s="49">
        <v>40800</v>
      </c>
      <c r="B41" s="55">
        <v>19.239999999999998</v>
      </c>
      <c r="C41" s="2" t="s">
        <v>37</v>
      </c>
      <c r="D41" s="2" t="s">
        <v>40</v>
      </c>
      <c r="F41" s="59"/>
    </row>
    <row r="42" spans="1:6">
      <c r="A42" s="49">
        <v>40805</v>
      </c>
      <c r="B42" s="27">
        <v>37</v>
      </c>
      <c r="C42" s="2" t="s">
        <v>58</v>
      </c>
      <c r="D42" s="2" t="s">
        <v>40</v>
      </c>
      <c r="E42" s="2" t="s">
        <v>59</v>
      </c>
      <c r="F42" s="59"/>
    </row>
    <row r="43" spans="1:6">
      <c r="A43" s="49">
        <v>40807</v>
      </c>
      <c r="B43" s="27">
        <v>148</v>
      </c>
      <c r="C43" s="2" t="s">
        <v>42</v>
      </c>
      <c r="D43" s="2" t="s">
        <v>40</v>
      </c>
      <c r="E43" s="2" t="s">
        <v>41</v>
      </c>
      <c r="F43" s="59"/>
    </row>
    <row r="44" spans="1:6">
      <c r="A44" s="49">
        <v>40812</v>
      </c>
      <c r="B44" s="27">
        <v>148</v>
      </c>
      <c r="C44" s="2" t="s">
        <v>60</v>
      </c>
      <c r="D44" s="2" t="s">
        <v>40</v>
      </c>
      <c r="E44" s="2" t="s">
        <v>41</v>
      </c>
      <c r="F44" s="59"/>
    </row>
    <row r="45" spans="1:6">
      <c r="A45" s="49">
        <v>40816</v>
      </c>
      <c r="B45" s="27">
        <v>537</v>
      </c>
      <c r="C45" s="2" t="s">
        <v>50</v>
      </c>
      <c r="D45" s="2" t="s">
        <v>31</v>
      </c>
      <c r="E45" s="2" t="s">
        <v>32</v>
      </c>
      <c r="F45" s="48"/>
    </row>
    <row r="46" spans="1:6">
      <c r="A46" s="49">
        <v>40816</v>
      </c>
      <c r="B46" s="27">
        <v>38</v>
      </c>
      <c r="C46" s="2" t="s">
        <v>50</v>
      </c>
      <c r="D46" s="2" t="s">
        <v>51</v>
      </c>
      <c r="F46" s="48"/>
    </row>
    <row r="47" spans="1:6">
      <c r="A47" s="49">
        <v>40816</v>
      </c>
      <c r="B47" s="27">
        <v>10</v>
      </c>
      <c r="C47" s="2" t="s">
        <v>50</v>
      </c>
      <c r="D47" s="2" t="s">
        <v>39</v>
      </c>
      <c r="F47" s="59"/>
    </row>
    <row r="48" spans="1:6">
      <c r="A48" s="49">
        <v>40816</v>
      </c>
      <c r="B48" s="27">
        <v>19.239999999999998</v>
      </c>
      <c r="C48" s="2" t="s">
        <v>50</v>
      </c>
      <c r="D48" s="2" t="s">
        <v>40</v>
      </c>
      <c r="F48" s="59"/>
    </row>
    <row r="49" spans="1:6">
      <c r="A49" s="49">
        <v>40819</v>
      </c>
      <c r="B49" s="27">
        <v>148</v>
      </c>
      <c r="C49" s="2" t="s">
        <v>61</v>
      </c>
      <c r="D49" s="2" t="s">
        <v>40</v>
      </c>
      <c r="E49" s="2" t="s">
        <v>41</v>
      </c>
      <c r="F49" s="59"/>
    </row>
    <row r="50" spans="1:6">
      <c r="A50" s="49">
        <v>40823</v>
      </c>
      <c r="B50" s="27">
        <v>162.80000000000001</v>
      </c>
      <c r="C50" s="2" t="s">
        <v>67</v>
      </c>
      <c r="D50" s="2" t="s">
        <v>40</v>
      </c>
      <c r="E50" s="2" t="s">
        <v>44</v>
      </c>
      <c r="F50" s="59"/>
    </row>
    <row r="51" spans="1:6">
      <c r="A51" s="49">
        <v>40827</v>
      </c>
      <c r="B51" s="27">
        <v>9</v>
      </c>
      <c r="C51" s="2" t="s">
        <v>55</v>
      </c>
      <c r="D51" s="2" t="s">
        <v>39</v>
      </c>
      <c r="E51" s="2" t="s">
        <v>56</v>
      </c>
      <c r="F51" s="59"/>
    </row>
    <row r="52" spans="1:6">
      <c r="A52" s="49">
        <v>40833</v>
      </c>
      <c r="B52" s="27">
        <v>398</v>
      </c>
      <c r="C52" s="2" t="s">
        <v>37</v>
      </c>
      <c r="D52" s="2" t="s">
        <v>31</v>
      </c>
      <c r="E52" s="2" t="s">
        <v>32</v>
      </c>
      <c r="F52" s="48"/>
    </row>
    <row r="53" spans="1:6">
      <c r="A53" s="49">
        <v>40833</v>
      </c>
      <c r="B53" s="27">
        <v>10</v>
      </c>
      <c r="C53" s="2" t="s">
        <v>37</v>
      </c>
      <c r="D53" s="2" t="s">
        <v>39</v>
      </c>
      <c r="F53" s="59"/>
    </row>
    <row r="54" spans="1:6">
      <c r="A54" s="49">
        <v>40833</v>
      </c>
      <c r="B54" s="27">
        <v>19.239999999999998</v>
      </c>
      <c r="C54" s="2" t="s">
        <v>37</v>
      </c>
      <c r="D54" s="2" t="s">
        <v>40</v>
      </c>
      <c r="F54" s="59"/>
    </row>
    <row r="55" spans="1:6">
      <c r="A55" s="49">
        <v>40835</v>
      </c>
      <c r="B55" s="27">
        <v>398</v>
      </c>
      <c r="C55" s="2" t="s">
        <v>50</v>
      </c>
      <c r="D55" s="2" t="s">
        <v>31</v>
      </c>
      <c r="E55" s="2" t="s">
        <v>32</v>
      </c>
    </row>
    <row r="56" spans="1:6">
      <c r="A56" s="49">
        <v>40835</v>
      </c>
      <c r="B56" s="27">
        <v>63.6</v>
      </c>
      <c r="C56" s="2" t="s">
        <v>50</v>
      </c>
      <c r="D56" s="2" t="s">
        <v>51</v>
      </c>
    </row>
    <row r="57" spans="1:6">
      <c r="A57" s="26">
        <v>40835</v>
      </c>
      <c r="B57" s="27">
        <v>10</v>
      </c>
      <c r="C57" s="2" t="s">
        <v>50</v>
      </c>
      <c r="D57" s="2" t="s">
        <v>39</v>
      </c>
      <c r="F57" s="59"/>
    </row>
    <row r="58" spans="1:6">
      <c r="A58" s="26">
        <v>40835</v>
      </c>
      <c r="B58" s="27">
        <v>19.239999999999998</v>
      </c>
      <c r="C58" s="2" t="s">
        <v>50</v>
      </c>
      <c r="D58" s="2" t="s">
        <v>40</v>
      </c>
      <c r="F58" s="59"/>
    </row>
    <row r="59" spans="1:6">
      <c r="A59" s="26">
        <v>40850</v>
      </c>
      <c r="B59" s="27">
        <v>428</v>
      </c>
      <c r="C59" s="2" t="s">
        <v>50</v>
      </c>
      <c r="D59" s="2" t="s">
        <v>31</v>
      </c>
      <c r="E59" s="2" t="s">
        <v>32</v>
      </c>
      <c r="F59" s="48"/>
    </row>
    <row r="60" spans="1:6">
      <c r="A60" s="26">
        <v>40850</v>
      </c>
      <c r="B60" s="27">
        <v>74.400000000000006</v>
      </c>
      <c r="C60" s="2" t="s">
        <v>50</v>
      </c>
      <c r="D60" s="2" t="s">
        <v>51</v>
      </c>
      <c r="F60" s="48"/>
    </row>
    <row r="61" spans="1:6">
      <c r="A61" s="26">
        <v>40850</v>
      </c>
      <c r="B61" s="27">
        <v>10</v>
      </c>
      <c r="C61" s="2" t="s">
        <v>50</v>
      </c>
      <c r="D61" s="2" t="s">
        <v>39</v>
      </c>
      <c r="F61" s="59"/>
    </row>
    <row r="62" spans="1:6">
      <c r="A62" s="26">
        <v>40850</v>
      </c>
      <c r="B62" s="27">
        <v>19.239999999999998</v>
      </c>
      <c r="C62" s="2" t="s">
        <v>50</v>
      </c>
      <c r="D62" s="2" t="s">
        <v>40</v>
      </c>
      <c r="F62" s="59"/>
    </row>
    <row r="63" spans="1:6">
      <c r="A63" s="58" t="s">
        <v>52</v>
      </c>
      <c r="B63" s="27">
        <v>398</v>
      </c>
      <c r="C63" s="2" t="s">
        <v>62</v>
      </c>
      <c r="D63" s="2" t="s">
        <v>31</v>
      </c>
      <c r="E63" s="2" t="s">
        <v>32</v>
      </c>
      <c r="F63" s="57"/>
    </row>
    <row r="64" spans="1:6">
      <c r="A64" s="58" t="s">
        <v>52</v>
      </c>
      <c r="B64" s="27">
        <v>20</v>
      </c>
      <c r="C64" s="2" t="s">
        <v>62</v>
      </c>
      <c r="D64" s="2" t="s">
        <v>39</v>
      </c>
      <c r="F64" s="59"/>
    </row>
    <row r="65" spans="1:28">
      <c r="A65" s="58">
        <v>40856</v>
      </c>
      <c r="B65" s="27">
        <v>39</v>
      </c>
      <c r="C65" s="2" t="s">
        <v>62</v>
      </c>
      <c r="D65" s="2" t="s">
        <v>51</v>
      </c>
      <c r="F65" s="57"/>
    </row>
    <row r="66" spans="1:28">
      <c r="A66" s="26">
        <v>40856</v>
      </c>
      <c r="B66" s="27">
        <v>107</v>
      </c>
      <c r="C66" s="2" t="s">
        <v>62</v>
      </c>
      <c r="D66" s="2" t="s">
        <v>38</v>
      </c>
      <c r="F66" s="57"/>
    </row>
    <row r="67" spans="1:28">
      <c r="A67" s="26">
        <v>40856</v>
      </c>
      <c r="B67" s="27">
        <v>20</v>
      </c>
      <c r="C67" s="2" t="s">
        <v>62</v>
      </c>
      <c r="D67" s="2" t="s">
        <v>57</v>
      </c>
      <c r="F67" s="59"/>
    </row>
    <row r="68" spans="1:28">
      <c r="A68" s="58" t="s">
        <v>63</v>
      </c>
      <c r="B68" s="27">
        <v>19.239999999999998</v>
      </c>
      <c r="C68" s="2" t="s">
        <v>62</v>
      </c>
      <c r="D68" s="2" t="s">
        <v>40</v>
      </c>
      <c r="F68" s="59"/>
    </row>
    <row r="69" spans="1:28">
      <c r="A69" s="58">
        <v>40863</v>
      </c>
      <c r="B69" s="27">
        <v>148</v>
      </c>
      <c r="C69" s="2" t="s">
        <v>42</v>
      </c>
      <c r="D69" s="2" t="s">
        <v>40</v>
      </c>
      <c r="E69" s="2" t="s">
        <v>41</v>
      </c>
      <c r="F69" s="59"/>
    </row>
    <row r="70" spans="1:28">
      <c r="A70" s="26">
        <v>40875</v>
      </c>
      <c r="B70" s="27">
        <v>193.59</v>
      </c>
      <c r="C70" s="2" t="s">
        <v>64</v>
      </c>
      <c r="D70" s="2" t="s">
        <v>38</v>
      </c>
      <c r="E70" s="2" t="s">
        <v>54</v>
      </c>
      <c r="F70" s="57"/>
    </row>
    <row r="71" spans="1:28">
      <c r="A71" s="26">
        <v>40875</v>
      </c>
      <c r="B71" s="27">
        <v>13.2</v>
      </c>
      <c r="C71" s="2" t="s">
        <v>64</v>
      </c>
      <c r="D71" s="2" t="s">
        <v>65</v>
      </c>
      <c r="E71" s="2" t="s">
        <v>54</v>
      </c>
      <c r="F71" s="57"/>
    </row>
    <row r="72" spans="1:28">
      <c r="A72" s="58" t="s">
        <v>53</v>
      </c>
      <c r="B72" s="27">
        <v>296</v>
      </c>
      <c r="C72" s="2" t="s">
        <v>64</v>
      </c>
      <c r="D72" s="2" t="s">
        <v>40</v>
      </c>
      <c r="E72" s="2" t="s">
        <v>54</v>
      </c>
      <c r="F72" s="60"/>
    </row>
    <row r="73" spans="1:28">
      <c r="A73" s="26">
        <v>40885</v>
      </c>
      <c r="B73" s="27">
        <v>148</v>
      </c>
      <c r="C73" s="2" t="s">
        <v>66</v>
      </c>
      <c r="D73" s="2" t="s">
        <v>40</v>
      </c>
      <c r="E73" s="2" t="s">
        <v>41</v>
      </c>
      <c r="F73" s="60"/>
    </row>
    <row r="74" spans="1:28">
      <c r="A74" s="26">
        <v>40886</v>
      </c>
      <c r="B74" s="27">
        <v>162.80000000000001</v>
      </c>
      <c r="C74" s="2" t="s">
        <v>67</v>
      </c>
      <c r="D74" s="2" t="s">
        <v>40</v>
      </c>
      <c r="E74" s="2" t="s">
        <v>44</v>
      </c>
      <c r="F74" s="60"/>
    </row>
    <row r="75" spans="1:28">
      <c r="A75" s="26">
        <v>40897</v>
      </c>
      <c r="B75" s="27">
        <v>148</v>
      </c>
      <c r="C75" s="2" t="s">
        <v>68</v>
      </c>
      <c r="D75" s="2" t="s">
        <v>40</v>
      </c>
      <c r="E75" s="2" t="s">
        <v>41</v>
      </c>
      <c r="F75" s="60"/>
    </row>
    <row r="76" spans="1:28">
      <c r="A76" s="26"/>
      <c r="B76" s="27"/>
    </row>
    <row r="77" spans="1:28">
      <c r="A77" s="26"/>
      <c r="B77" s="27"/>
    </row>
    <row r="78" spans="1:28">
      <c r="A78" s="26"/>
      <c r="B78" s="27"/>
      <c r="F78" s="28"/>
      <c r="G78" s="28"/>
    </row>
    <row r="79" spans="1:28" s="6" customFormat="1" ht="46.5" customHeight="1">
      <c r="A79" s="9" t="s">
        <v>30</v>
      </c>
      <c r="B79" s="29">
        <f>SUM(B17:B78)</f>
        <v>8481.4299999999985</v>
      </c>
    </row>
    <row r="80" spans="1:28">
      <c r="B80" s="28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6"/>
    </row>
    <row r="86" spans="1:8">
      <c r="A86" s="20"/>
      <c r="B86"/>
      <c r="C86" s="22"/>
      <c r="D86"/>
      <c r="E86"/>
      <c r="F86"/>
      <c r="G86" s="21"/>
      <c r="H86"/>
    </row>
    <row r="87" spans="1:8">
      <c r="A87" s="20"/>
      <c r="B87"/>
      <c r="C87" s="22"/>
      <c r="D87"/>
      <c r="E87"/>
      <c r="F87"/>
      <c r="G87" s="21"/>
      <c r="H87"/>
    </row>
    <row r="88" spans="1:8">
      <c r="A88" s="20"/>
      <c r="B88"/>
      <c r="C88" s="22"/>
      <c r="D88"/>
      <c r="E88"/>
      <c r="F88"/>
      <c r="G88" s="21"/>
      <c r="H88"/>
    </row>
    <row r="89" spans="1:8">
      <c r="A89" s="20"/>
      <c r="B89"/>
      <c r="C89" s="22"/>
      <c r="D89"/>
      <c r="E89"/>
      <c r="F89"/>
      <c r="G89" s="21"/>
      <c r="H89"/>
    </row>
    <row r="90" spans="1:8">
      <c r="A90" s="20"/>
      <c r="B90"/>
      <c r="C90"/>
      <c r="D90"/>
      <c r="E90"/>
      <c r="F90"/>
      <c r="G90" s="21"/>
      <c r="H90"/>
    </row>
    <row r="91" spans="1:8">
      <c r="A91" s="20"/>
      <c r="B91"/>
      <c r="C91" s="22"/>
      <c r="D91"/>
      <c r="E91"/>
      <c r="F91"/>
      <c r="G91" s="21"/>
      <c r="H91"/>
    </row>
    <row r="97" spans="1:8">
      <c r="A97" s="18"/>
      <c r="B97" s="19"/>
      <c r="C97" s="19"/>
      <c r="D97"/>
      <c r="E97"/>
      <c r="F97" s="19"/>
      <c r="G97"/>
      <c r="H97"/>
    </row>
    <row r="98" spans="1:8">
      <c r="A98" s="18"/>
      <c r="B98" s="19"/>
      <c r="C98" s="19"/>
      <c r="D98"/>
      <c r="E98"/>
      <c r="F98" s="19"/>
      <c r="G98"/>
      <c r="H98"/>
    </row>
    <row r="99" spans="1:8">
      <c r="A99" s="18"/>
      <c r="B99" s="19"/>
      <c r="C99" s="19"/>
      <c r="D99"/>
      <c r="E99"/>
      <c r="F99" s="19"/>
      <c r="G99"/>
      <c r="H99"/>
    </row>
    <row r="100" spans="1:8">
      <c r="A100" s="18"/>
      <c r="B100" s="19"/>
      <c r="C100" s="19"/>
      <c r="D100"/>
      <c r="E100"/>
      <c r="F100" s="19"/>
      <c r="G100"/>
      <c r="H100"/>
    </row>
    <row r="101" spans="1:8">
      <c r="A101" s="18"/>
      <c r="B101" s="19"/>
      <c r="C101" s="19"/>
      <c r="D101"/>
      <c r="E101"/>
      <c r="F101" s="19"/>
      <c r="G101"/>
      <c r="H101"/>
    </row>
    <row r="102" spans="1:8">
      <c r="A102" s="18"/>
      <c r="B102" s="19"/>
      <c r="C102" s="19"/>
      <c r="D102"/>
      <c r="E102"/>
      <c r="F102" s="19"/>
      <c r="G102"/>
      <c r="H102"/>
    </row>
    <row r="103" spans="1:8">
      <c r="A103" s="18"/>
      <c r="B103" s="19"/>
      <c r="C103" s="19"/>
      <c r="D103"/>
      <c r="E103"/>
      <c r="F103" s="19"/>
      <c r="G103"/>
      <c r="H103"/>
    </row>
    <row r="104" spans="1:8">
      <c r="A104" s="18"/>
      <c r="B104" s="19"/>
      <c r="C104" s="19"/>
      <c r="D104"/>
      <c r="E104"/>
      <c r="F104" s="19"/>
      <c r="G104"/>
      <c r="H104"/>
    </row>
    <row r="105" spans="1:8">
      <c r="A105" s="18"/>
      <c r="B105" s="19"/>
      <c r="C105" s="19"/>
      <c r="D105"/>
      <c r="E105"/>
      <c r="F105" s="19"/>
      <c r="G105"/>
      <c r="H105"/>
    </row>
    <row r="106" spans="1:8">
      <c r="A106" s="18"/>
      <c r="B106" s="19"/>
      <c r="C106" s="19"/>
      <c r="D106"/>
      <c r="E106"/>
      <c r="F106" s="19"/>
      <c r="G106"/>
      <c r="H106"/>
    </row>
    <row r="107" spans="1:8">
      <c r="A107" s="18"/>
      <c r="B107" s="19"/>
      <c r="C107" s="19"/>
      <c r="D107"/>
      <c r="E107"/>
      <c r="F107" s="19"/>
      <c r="G107"/>
      <c r="H107"/>
    </row>
    <row r="108" spans="1:8">
      <c r="A108" s="18"/>
      <c r="B108" s="19"/>
      <c r="C108" s="19"/>
      <c r="D108"/>
      <c r="E108"/>
      <c r="F108" s="19"/>
      <c r="G108"/>
      <c r="H108"/>
    </row>
    <row r="109" spans="1:8">
      <c r="A109" s="18"/>
      <c r="B109" s="19"/>
      <c r="C109" s="19"/>
      <c r="D109"/>
      <c r="E109"/>
      <c r="F109" s="19"/>
      <c r="G109"/>
      <c r="H109"/>
    </row>
    <row r="110" spans="1:8">
      <c r="A110" s="18"/>
      <c r="B110" s="19"/>
      <c r="C110" s="19"/>
      <c r="D110"/>
      <c r="E110"/>
      <c r="F110" s="19"/>
      <c r="G110"/>
      <c r="H110"/>
    </row>
    <row r="111" spans="1:8">
      <c r="A111" s="18"/>
      <c r="B111" s="19"/>
      <c r="C111" s="19"/>
      <c r="D111"/>
      <c r="E111"/>
      <c r="F111" s="19"/>
      <c r="G111"/>
      <c r="H111"/>
    </row>
    <row r="112" spans="1:8">
      <c r="A112" s="18"/>
      <c r="B112" s="19"/>
      <c r="C112" s="19"/>
      <c r="D112"/>
      <c r="E112"/>
      <c r="F112" s="19"/>
      <c r="G112"/>
      <c r="H112"/>
    </row>
    <row r="113" spans="1:8">
      <c r="A113" s="18"/>
      <c r="B113" s="19"/>
      <c r="C113" s="19"/>
      <c r="D113"/>
      <c r="E113"/>
      <c r="F113" s="19"/>
      <c r="G113"/>
      <c r="H113"/>
    </row>
    <row r="114" spans="1:8">
      <c r="A114" s="18"/>
      <c r="B114" s="19"/>
      <c r="C114" s="19"/>
      <c r="D114"/>
      <c r="E114"/>
      <c r="F114" s="19"/>
      <c r="G114"/>
      <c r="H114"/>
    </row>
    <row r="115" spans="1:8">
      <c r="A115" s="18"/>
      <c r="B115" s="19"/>
      <c r="C115" s="19"/>
      <c r="D115"/>
      <c r="E115"/>
      <c r="F115" s="19"/>
      <c r="G115"/>
      <c r="H115"/>
    </row>
    <row r="121" spans="1:8" customFormat="1">
      <c r="A121" s="20"/>
      <c r="C121" s="21"/>
      <c r="G121" s="21"/>
      <c r="H121" s="22"/>
    </row>
    <row r="122" spans="1:8" customFormat="1">
      <c r="A122" s="20"/>
      <c r="C122" s="21"/>
      <c r="G122" s="21"/>
    </row>
    <row r="123" spans="1:8" customFormat="1">
      <c r="A123" s="23"/>
      <c r="C123" s="21"/>
      <c r="G123" s="21"/>
    </row>
    <row r="124" spans="1:8" customFormat="1">
      <c r="A124" s="20"/>
      <c r="C124" s="21"/>
      <c r="G124" s="21"/>
      <c r="H124" s="22"/>
    </row>
    <row r="125" spans="1:8" customFormat="1">
      <c r="A125" s="20"/>
      <c r="G125" s="24"/>
    </row>
    <row r="126" spans="1:8" customFormat="1" ht="14.4">
      <c r="A126" s="20"/>
      <c r="C126" s="24"/>
      <c r="G126" s="25"/>
    </row>
    <row r="127" spans="1:8" customFormat="1">
      <c r="A127" s="20"/>
      <c r="C127" s="21"/>
      <c r="G127" s="21"/>
    </row>
    <row r="128" spans="1:8" customFormat="1">
      <c r="A128" s="20"/>
      <c r="C128" s="22"/>
      <c r="G128" s="21"/>
    </row>
    <row r="129" spans="1:8" customFormat="1">
      <c r="A129" s="20"/>
      <c r="G129" s="21"/>
    </row>
    <row r="130" spans="1:8" customFormat="1">
      <c r="A130" s="20"/>
      <c r="C130" s="22"/>
      <c r="G130" s="21"/>
    </row>
    <row r="131" spans="1:8" customFormat="1">
      <c r="A131" s="20"/>
      <c r="C131" s="22"/>
      <c r="G131" s="21"/>
    </row>
    <row r="132" spans="1:8" customFormat="1">
      <c r="A132" s="2"/>
      <c r="B132" s="2"/>
      <c r="C132" s="2"/>
      <c r="D132" s="2"/>
      <c r="E132" s="2"/>
      <c r="F132" s="2"/>
      <c r="G132" s="2"/>
      <c r="H132" s="2"/>
    </row>
    <row r="133" spans="1:8" customFormat="1">
      <c r="A133" s="2"/>
      <c r="B133" s="2"/>
      <c r="C133" s="2"/>
      <c r="D133" s="2"/>
      <c r="E133" s="2"/>
      <c r="F133" s="2"/>
      <c r="G133" s="2"/>
      <c r="H133" s="2"/>
    </row>
    <row r="134" spans="1:8" customFormat="1">
      <c r="A134" s="2"/>
      <c r="B134" s="2"/>
      <c r="C134" s="2"/>
      <c r="D134" s="2"/>
      <c r="E134" s="2"/>
      <c r="F134" s="2"/>
      <c r="G134" s="2"/>
      <c r="H134" s="2"/>
    </row>
    <row r="135" spans="1:8" customFormat="1">
      <c r="A135" s="2"/>
      <c r="B135" s="2"/>
      <c r="C135" s="2"/>
      <c r="D135" s="2"/>
      <c r="E135" s="2"/>
      <c r="F135" s="2"/>
      <c r="G135" s="2"/>
      <c r="H135" s="2"/>
    </row>
    <row r="136" spans="1:8" customFormat="1">
      <c r="A136" s="2"/>
      <c r="B136" s="2"/>
      <c r="C136" s="2"/>
      <c r="D136" s="2"/>
      <c r="E136" s="2"/>
      <c r="F136" s="2"/>
      <c r="G136" s="2"/>
      <c r="H136" s="2"/>
    </row>
    <row r="137" spans="1:8" customFormat="1">
      <c r="A137" s="2"/>
      <c r="B137" s="2"/>
      <c r="C137" s="2"/>
      <c r="D137" s="2"/>
      <c r="E137" s="2"/>
      <c r="F137" s="2"/>
      <c r="G137" s="2"/>
      <c r="H137" s="2"/>
    </row>
  </sheetData>
  <sheetProtection password="C724" sheet="1" objects="1" scenarios="1"/>
  <mergeCells count="7">
    <mergeCell ref="B11:C11"/>
    <mergeCell ref="B15:C15"/>
    <mergeCell ref="A1:E1"/>
    <mergeCell ref="A2:B2"/>
    <mergeCell ref="C2:D2"/>
    <mergeCell ref="B3:C3"/>
    <mergeCell ref="B7:C7"/>
  </mergeCells>
  <printOptions gridLines="1"/>
  <pageMargins left="0.44" right="0.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zoomScale="70" zoomScaleNormal="70" workbookViewId="0">
      <selection activeCell="C2" sqref="C2:D2"/>
    </sheetView>
  </sheetViews>
  <sheetFormatPr defaultRowHeight="13.2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6" s="1" customFormat="1" ht="36" customHeight="1">
      <c r="A1" s="67" t="s">
        <v>28</v>
      </c>
      <c r="B1" s="65"/>
      <c r="C1" s="65"/>
      <c r="D1" s="65"/>
      <c r="E1" s="68"/>
    </row>
    <row r="2" spans="1:6" s="10" customFormat="1" ht="35.25" customHeight="1">
      <c r="A2" s="69" t="s">
        <v>29</v>
      </c>
      <c r="B2" s="65"/>
      <c r="C2" s="64" t="s">
        <v>69</v>
      </c>
      <c r="D2" s="65"/>
      <c r="E2" s="41"/>
    </row>
    <row r="3" spans="1:6" s="5" customFormat="1" ht="37.200000000000003" customHeight="1">
      <c r="A3" s="42" t="s">
        <v>10</v>
      </c>
      <c r="B3" s="61" t="s">
        <v>4</v>
      </c>
      <c r="C3" s="61"/>
      <c r="D3" s="32"/>
      <c r="E3" s="43"/>
    </row>
    <row r="4" spans="1:6" s="7" customFormat="1" ht="25.5" customHeight="1">
      <c r="A4" s="36" t="s">
        <v>0</v>
      </c>
      <c r="B4" s="36" t="s">
        <v>2</v>
      </c>
      <c r="C4" s="36" t="s">
        <v>11</v>
      </c>
      <c r="D4" s="36" t="s">
        <v>12</v>
      </c>
      <c r="E4" s="36" t="s">
        <v>1</v>
      </c>
    </row>
    <row r="5" spans="1:6">
      <c r="A5" s="37" t="s">
        <v>34</v>
      </c>
      <c r="B5" s="37"/>
      <c r="C5" s="37"/>
      <c r="D5" s="37"/>
      <c r="E5" s="37"/>
    </row>
    <row r="6" spans="1:6" ht="11.25" customHeight="1">
      <c r="A6" s="37"/>
      <c r="B6" s="37"/>
      <c r="C6" s="37"/>
      <c r="D6" s="37"/>
      <c r="E6" s="37"/>
    </row>
    <row r="7" spans="1:6" hidden="1">
      <c r="A7" s="44"/>
      <c r="B7" s="35"/>
      <c r="C7" s="35"/>
      <c r="D7" s="35"/>
      <c r="E7" s="45"/>
    </row>
    <row r="8" spans="1:6" s="11" customFormat="1" ht="25.5" customHeight="1">
      <c r="A8" s="39" t="s">
        <v>10</v>
      </c>
      <c r="B8" s="66" t="s">
        <v>7</v>
      </c>
      <c r="C8" s="66"/>
      <c r="D8" s="33"/>
      <c r="E8" s="40"/>
    </row>
    <row r="9" spans="1:6" ht="22.5" customHeight="1">
      <c r="A9" s="38" t="s">
        <v>0</v>
      </c>
      <c r="B9" s="38" t="s">
        <v>2</v>
      </c>
      <c r="C9" s="38"/>
      <c r="D9" s="38"/>
      <c r="E9" s="38"/>
    </row>
    <row r="10" spans="1:6">
      <c r="A10" s="50" t="s">
        <v>34</v>
      </c>
      <c r="B10" s="51"/>
      <c r="C10" s="37"/>
      <c r="D10" s="37"/>
      <c r="E10" s="37"/>
      <c r="F10" s="52"/>
    </row>
    <row r="11" spans="1:6">
      <c r="A11" s="37"/>
      <c r="B11" s="37"/>
      <c r="C11" s="37"/>
      <c r="D11" s="37"/>
      <c r="E11" s="37"/>
    </row>
    <row r="12" spans="1:6" s="6" customFormat="1" ht="48" customHeight="1">
      <c r="A12" s="46" t="s">
        <v>27</v>
      </c>
      <c r="B12" s="34">
        <v>0</v>
      </c>
      <c r="C12" s="8"/>
      <c r="E12" s="47"/>
    </row>
  </sheetData>
  <sheetProtection password="C724" sheet="1" objects="1" scenarios="1"/>
  <mergeCells count="5">
    <mergeCell ref="A1:E1"/>
    <mergeCell ref="A2:B2"/>
    <mergeCell ref="C2:D2"/>
    <mergeCell ref="B3:C3"/>
    <mergeCell ref="B8:C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="70" zoomScaleNormal="70" workbookViewId="0">
      <selection activeCell="B3" sqref="B3:C3"/>
    </sheetView>
  </sheetViews>
  <sheetFormatPr defaultRowHeight="13.2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5" ht="39.75" customHeight="1">
      <c r="A1" s="62" t="s">
        <v>28</v>
      </c>
      <c r="B1" s="63"/>
      <c r="C1" s="63"/>
      <c r="D1" s="63"/>
      <c r="E1" s="63"/>
    </row>
    <row r="2" spans="1:5" ht="29.25" customHeight="1">
      <c r="A2" s="64" t="s">
        <v>29</v>
      </c>
      <c r="B2" s="65"/>
      <c r="C2" s="64" t="s">
        <v>35</v>
      </c>
      <c r="D2" s="65"/>
      <c r="E2" s="17"/>
    </row>
    <row r="3" spans="1:5" ht="39.75" customHeight="1">
      <c r="A3" s="4" t="s">
        <v>13</v>
      </c>
      <c r="B3" s="66" t="s">
        <v>4</v>
      </c>
      <c r="C3" s="66"/>
      <c r="D3" s="4"/>
      <c r="E3" s="4"/>
    </row>
    <row r="4" spans="1:5" ht="21.75" customHeight="1">
      <c r="A4" s="3" t="s">
        <v>0</v>
      </c>
      <c r="B4" s="3" t="s">
        <v>2</v>
      </c>
      <c r="C4" s="65" t="s">
        <v>14</v>
      </c>
      <c r="D4" s="65"/>
      <c r="E4" s="3" t="s">
        <v>15</v>
      </c>
    </row>
    <row r="5" spans="1:5">
      <c r="A5" s="2" t="s">
        <v>34</v>
      </c>
    </row>
    <row r="7" spans="1:5" ht="18" customHeight="1">
      <c r="A7" s="4" t="s">
        <v>13</v>
      </c>
      <c r="B7" s="66" t="s">
        <v>7</v>
      </c>
      <c r="C7" s="66"/>
      <c r="D7" s="4"/>
      <c r="E7" s="4"/>
    </row>
    <row r="8" spans="1:5" ht="15" customHeight="1">
      <c r="A8" s="3" t="s">
        <v>0</v>
      </c>
      <c r="B8" s="3" t="s">
        <v>2</v>
      </c>
      <c r="C8" s="3"/>
      <c r="D8" s="3"/>
      <c r="E8" s="3"/>
    </row>
    <row r="9" spans="1:5">
      <c r="A9" s="26" t="s">
        <v>34</v>
      </c>
      <c r="B9" s="27"/>
    </row>
    <row r="11" spans="1:5" ht="41.4">
      <c r="A11" s="9" t="s">
        <v>26</v>
      </c>
      <c r="B11" s="30">
        <f>+B9</f>
        <v>0</v>
      </c>
      <c r="C11" s="8"/>
      <c r="D11" s="6"/>
      <c r="E11" s="6"/>
    </row>
  </sheetData>
  <sheetProtection password="C724" sheet="1" objects="1" scenarios="1"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="70" zoomScaleNormal="70" workbookViewId="0">
      <selection activeCell="D26" sqref="D26"/>
    </sheetView>
  </sheetViews>
  <sheetFormatPr defaultRowHeight="13.2"/>
  <cols>
    <col min="1" max="1" width="23.88671875" style="2" customWidth="1"/>
    <col min="2" max="2" width="23.109375" style="2" customWidth="1"/>
    <col min="3" max="3" width="27.44140625" style="2" customWidth="1"/>
    <col min="4" max="4" width="27.109375" style="2" customWidth="1"/>
    <col min="5" max="5" width="28.109375" style="2" customWidth="1"/>
  </cols>
  <sheetData>
    <row r="1" spans="1:5" ht="34.5" customHeight="1">
      <c r="A1" s="62" t="s">
        <v>28</v>
      </c>
      <c r="B1" s="63"/>
      <c r="C1" s="63"/>
      <c r="D1" s="63"/>
      <c r="E1" s="63"/>
    </row>
    <row r="2" spans="1:5" ht="30" customHeight="1">
      <c r="A2" s="64" t="s">
        <v>29</v>
      </c>
      <c r="B2" s="65"/>
      <c r="C2" s="64" t="s">
        <v>35</v>
      </c>
      <c r="D2" s="65"/>
      <c r="E2" s="3"/>
    </row>
    <row r="3" spans="1:5" ht="27" customHeight="1">
      <c r="A3" s="66" t="s">
        <v>25</v>
      </c>
      <c r="B3" s="71"/>
      <c r="C3" s="71"/>
      <c r="D3" s="71"/>
      <c r="E3" s="71"/>
    </row>
    <row r="4" spans="1:5" s="12" customFormat="1" ht="50.25" customHeight="1">
      <c r="A4" s="72" t="s">
        <v>16</v>
      </c>
      <c r="B4" s="73"/>
      <c r="C4" s="73"/>
      <c r="D4" s="73"/>
      <c r="E4" s="73"/>
    </row>
    <row r="5" spans="1:5" ht="20.25" customHeight="1">
      <c r="A5" s="5" t="s">
        <v>17</v>
      </c>
      <c r="B5" s="61"/>
      <c r="C5" s="61"/>
      <c r="D5" s="5"/>
      <c r="E5" s="5"/>
    </row>
    <row r="6" spans="1:5" ht="19.5" customHeight="1">
      <c r="A6" s="3" t="s">
        <v>0</v>
      </c>
      <c r="B6" s="3" t="s">
        <v>18</v>
      </c>
      <c r="C6" s="3" t="s">
        <v>19</v>
      </c>
      <c r="D6" s="3" t="s">
        <v>20</v>
      </c>
      <c r="E6" s="3"/>
    </row>
    <row r="7" spans="1:5">
      <c r="A7" s="2" t="s">
        <v>34</v>
      </c>
    </row>
    <row r="9" spans="1:5" s="14" customFormat="1" ht="27" customHeight="1">
      <c r="A9" s="13" t="s">
        <v>21</v>
      </c>
      <c r="B9" s="70"/>
      <c r="C9" s="70"/>
      <c r="D9" s="13"/>
      <c r="E9" s="13"/>
    </row>
    <row r="10" spans="1:5">
      <c r="A10" s="3" t="s">
        <v>0</v>
      </c>
      <c r="B10" s="3" t="s">
        <v>18</v>
      </c>
      <c r="C10" s="3" t="s">
        <v>22</v>
      </c>
      <c r="D10" s="3" t="s">
        <v>23</v>
      </c>
      <c r="E10" s="3"/>
    </row>
    <row r="11" spans="1:5">
      <c r="A11" s="26" t="s">
        <v>34</v>
      </c>
      <c r="D11" s="27"/>
    </row>
    <row r="12" spans="1:5">
      <c r="A12" s="1"/>
      <c r="B12" s="1"/>
      <c r="C12" s="1"/>
      <c r="D12" s="1"/>
      <c r="E12" s="1"/>
    </row>
  </sheetData>
  <sheetProtection password="C724" sheet="1" objects="1" scenarios="1"/>
  <mergeCells count="7">
    <mergeCell ref="B9:C9"/>
    <mergeCell ref="A3:E3"/>
    <mergeCell ref="A4:E4"/>
    <mergeCell ref="B5:C5"/>
    <mergeCell ref="A1:E1"/>
    <mergeCell ref="A2:B2"/>
    <mergeCell ref="C2:D2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Travel</vt:lpstr>
      <vt:lpstr>Hospitality</vt:lpstr>
      <vt:lpstr>Other</vt:lpstr>
      <vt:lpstr>Gifts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karinmcc</cp:lastModifiedBy>
  <cp:lastPrinted>2012-01-18T22:51:58Z</cp:lastPrinted>
  <dcterms:created xsi:type="dcterms:W3CDTF">2010-10-17T20:59:02Z</dcterms:created>
  <dcterms:modified xsi:type="dcterms:W3CDTF">2012-01-18T23:50:22Z</dcterms:modified>
</cp:coreProperties>
</file>