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450" windowHeight="9495"/>
  </bookViews>
  <sheets>
    <sheet name="Travel" sheetId="1" r:id="rId1"/>
    <sheet name="Hospitality" sheetId="2" r:id="rId2"/>
    <sheet name="Other" sheetId="3" r:id="rId3"/>
    <sheet name="Gifts" sheetId="4" r:id="rId4"/>
  </sheets>
  <definedNames>
    <definedName name="_xlnm.Print_Area" localSheetId="3">Gifts!$A$1:$E$12</definedName>
    <definedName name="_xlnm.Print_Area" localSheetId="1">Hospitality!$A$1:$E$12</definedName>
    <definedName name="_xlnm.Print_Area" localSheetId="2">Other!$A$1:$E$11</definedName>
    <definedName name="_xlnm.Print_Area" localSheetId="0">Travel!$A$1:$E$135</definedName>
    <definedName name="_xlnm.Print_Titles" localSheetId="0">Travel!$15:$15</definedName>
  </definedNames>
  <calcPr calcId="145621" concurrentCalc="0"/>
</workbook>
</file>

<file path=xl/calcChain.xml><?xml version="1.0" encoding="utf-8"?>
<calcChain xmlns="http://schemas.openxmlformats.org/spreadsheetml/2006/main">
  <c r="B135" i="1" l="1"/>
  <c r="B11" i="3"/>
</calcChain>
</file>

<file path=xl/sharedStrings.xml><?xml version="1.0" encoding="utf-8"?>
<sst xmlns="http://schemas.openxmlformats.org/spreadsheetml/2006/main" count="453" uniqueCount="111">
  <si>
    <t>Date</t>
  </si>
  <si>
    <t>Location/s</t>
  </si>
  <si>
    <t>Amount (NZ$)</t>
  </si>
  <si>
    <t>International Travel</t>
  </si>
  <si>
    <t>Credit Card expenses</t>
  </si>
  <si>
    <t xml:space="preserve">Purpose (eg, attending conference on...) </t>
  </si>
  <si>
    <t>Nature (eg, hotel costs, travel, etc)</t>
  </si>
  <si>
    <t>non-Credit Card expenses</t>
  </si>
  <si>
    <t>DomesticTravel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</si>
  <si>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</si>
  <si>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</si>
  <si>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</si>
  <si>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</si>
  <si>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</si>
  <si>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</si>
  <si>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</si>
  <si>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</si>
  <si>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</si>
  <si>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</si>
  <si>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</si>
  <si>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</si>
  <si>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</si>
  <si>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</si>
  <si>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</si>
  <si>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</si>
  <si>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Gifts &amp; Hospitality accepted (over $100 in estimated value)</t>
  </si>
  <si>
    <t>Total other expenses for the 6-monthly period</t>
  </si>
  <si>
    <t>Total hospitality expenses for the 6-monthly period</t>
  </si>
  <si>
    <t>Bay of Plenty District Health Board</t>
  </si>
  <si>
    <t>Total Expenses for the 6 months</t>
  </si>
  <si>
    <t>Nil</t>
  </si>
  <si>
    <t>Flight</t>
  </si>
  <si>
    <t>New Plymouth</t>
  </si>
  <si>
    <t>Rental car (flight cancelled)</t>
  </si>
  <si>
    <t>Rental Car</t>
  </si>
  <si>
    <t>Hamilton to Tauranga</t>
  </si>
  <si>
    <t>Wellington</t>
  </si>
  <si>
    <t>NHITB Meeting</t>
  </si>
  <si>
    <t>Taxis</t>
  </si>
  <si>
    <t>Parking</t>
  </si>
  <si>
    <t>Tauranga</t>
  </si>
  <si>
    <t>Accommodation</t>
  </si>
  <si>
    <t>National CEOS</t>
  </si>
  <si>
    <t>National Haemophilia Management Group</t>
  </si>
  <si>
    <t>Flights</t>
  </si>
  <si>
    <t>Hamilton</t>
  </si>
  <si>
    <t xml:space="preserve">Board Meeting </t>
  </si>
  <si>
    <t>Travel</t>
  </si>
  <si>
    <t>Whakatane</t>
  </si>
  <si>
    <t>Rotorua</t>
  </si>
  <si>
    <t xml:space="preserve">Orientation </t>
  </si>
  <si>
    <t xml:space="preserve">Regional CEOs </t>
  </si>
  <si>
    <t>Staff Forum</t>
  </si>
  <si>
    <t>Presentation - Te Puke High School</t>
  </si>
  <si>
    <t>Te Puke</t>
  </si>
  <si>
    <t>2-3/07/2015</t>
  </si>
  <si>
    <t>Dinner</t>
  </si>
  <si>
    <t>Pharmac</t>
  </si>
  <si>
    <t>National CEOs</t>
  </si>
  <si>
    <t>National CEOs - NZHP</t>
  </si>
  <si>
    <t>Christchurch</t>
  </si>
  <si>
    <t>Midland CE's/Chairs Meeting</t>
  </si>
  <si>
    <t>Gisborne</t>
  </si>
  <si>
    <t>Auckland</t>
  </si>
  <si>
    <t>NHMG</t>
  </si>
  <si>
    <t>Midland Development Days</t>
  </si>
  <si>
    <t>National Health IT Board</t>
  </si>
  <si>
    <t>Whakatane Orientation</t>
  </si>
  <si>
    <t>15-16/10/15</t>
  </si>
  <si>
    <t>Regional Board</t>
  </si>
  <si>
    <t xml:space="preserve">Travel </t>
  </si>
  <si>
    <t>Hamtlton</t>
  </si>
  <si>
    <t>Orientation and Tuhoe</t>
  </si>
  <si>
    <t>Regional Boards</t>
  </si>
  <si>
    <t>15-16/09/15</t>
  </si>
  <si>
    <t>Tauragna</t>
  </si>
  <si>
    <t>Parmac</t>
  </si>
  <si>
    <t>Tairawhiti DHB</t>
  </si>
  <si>
    <t>Taxi</t>
  </si>
  <si>
    <t>Meal</t>
  </si>
  <si>
    <t>Meals</t>
  </si>
  <si>
    <t>Whakatane Meetings / Board Meeting</t>
  </si>
  <si>
    <t>MOH/National CEOs &amp; Chairs Meeting</t>
  </si>
  <si>
    <t>Executive Conference</t>
  </si>
  <si>
    <t xml:space="preserve">Whakatane Meetings </t>
  </si>
  <si>
    <t>30/03 &amp; 1/4/2016</t>
  </si>
  <si>
    <t>30/3 &amp; 31/3/2016</t>
  </si>
  <si>
    <t>ERSG Meeting</t>
  </si>
  <si>
    <t>Institute for Healthcare Improvement 2016 Conference</t>
  </si>
  <si>
    <t>Houston</t>
  </si>
  <si>
    <t>Whakatane Meetings</t>
  </si>
  <si>
    <t>Health Symposium</t>
  </si>
  <si>
    <t>13/04 &amp; 14/04/2016</t>
  </si>
  <si>
    <t>18/04 &amp; 19/04/2016</t>
  </si>
  <si>
    <t>Workforce Strategy Group Meeting</t>
  </si>
  <si>
    <t>21 &amp; 22/04/2016</t>
  </si>
  <si>
    <t>Tauranga Meetings</t>
  </si>
  <si>
    <t xml:space="preserve">Parking </t>
  </si>
  <si>
    <t>16/06/2-16</t>
  </si>
  <si>
    <t>Whakatane Hospital Ball</t>
  </si>
  <si>
    <t>Ohope to Tauranga</t>
  </si>
  <si>
    <t>Milage</t>
  </si>
  <si>
    <t>Kiwican Meeting</t>
  </si>
  <si>
    <t>Papamoa</t>
  </si>
  <si>
    <t>Midland CEOs//Chairs Meeting</t>
  </si>
  <si>
    <t xml:space="preserve">Midland CEOs/Chairs Meeting </t>
  </si>
  <si>
    <t>Midland CEOs</t>
  </si>
  <si>
    <t>Midland CEOs/Chairs Meeting</t>
  </si>
  <si>
    <t>Xmas Lunch Whakatane Hospital</t>
  </si>
  <si>
    <t>Midlands CEOs</t>
  </si>
  <si>
    <t>Phil Cammish / Helen Mason 1/7/2015 - 30/6/2016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</si>
</sst>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[$-1409]d\ mmmm\ yyyy;@"/>
    <numFmt numFmtId="165" formatCode="d/mm/yyyy;@"/>
    <numFmt numFmtId="166" formatCode="_-[$$-1409]* #,##0.00_-;\-[$$-1409]* #,##0.00_-;_-[$$-1409]* &quot;-&quot;??_-;_-@_-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wrapText="1"/>
    </xf>
    <xf numFmtId="0" fontId="0" fillId="3" borderId="2" xfId="0" applyFill="1" applyBorder="1" applyAlignment="1">
      <alignment wrapText="1"/>
    </xf>
    <xf numFmtId="0" fontId="0" fillId="3" borderId="2" xfId="0" applyFill="1" applyBorder="1" applyAlignment="1"/>
    <xf numFmtId="0" fontId="0" fillId="0" borderId="0" xfId="0" applyAlignment="1">
      <alignment vertical="center"/>
    </xf>
    <xf numFmtId="0" fontId="8" fillId="0" borderId="0" xfId="0" applyFont="1"/>
    <xf numFmtId="44" fontId="0" fillId="0" borderId="0" xfId="1" applyFont="1"/>
    <xf numFmtId="44" fontId="0" fillId="0" borderId="0" xfId="0" applyNumberFormat="1"/>
    <xf numFmtId="44" fontId="0" fillId="0" borderId="0" xfId="0" applyNumberFormat="1" applyFont="1" applyBorder="1"/>
    <xf numFmtId="44" fontId="1" fillId="3" borderId="2" xfId="0" applyNumberFormat="1" applyFont="1" applyFill="1" applyBorder="1" applyAlignment="1"/>
    <xf numFmtId="0" fontId="0" fillId="0" borderId="0" xfId="0" applyBorder="1" applyAlignment="1">
      <alignment wrapText="1"/>
    </xf>
    <xf numFmtId="0" fontId="1" fillId="0" borderId="6" xfId="0" applyFont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0" xfId="0" applyAlignment="1">
      <alignment horizontal="left" wrapText="1"/>
    </xf>
    <xf numFmtId="165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quotePrefix="1" applyNumberFormat="1" applyAlignment="1">
      <alignment horizontal="left"/>
    </xf>
    <xf numFmtId="0" fontId="0" fillId="0" borderId="0" xfId="0" applyFill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horizontal="left" wrapText="1"/>
    </xf>
    <xf numFmtId="44" fontId="0" fillId="0" borderId="0" xfId="0" applyNumberFormat="1" applyBorder="1" applyAlignment="1">
      <alignment wrapText="1"/>
    </xf>
    <xf numFmtId="0" fontId="1" fillId="0" borderId="6" xfId="0" applyFont="1" applyBorder="1" applyAlignment="1">
      <alignment horizontal="left" wrapText="1"/>
    </xf>
    <xf numFmtId="14" fontId="0" fillId="0" borderId="6" xfId="0" applyNumberFormat="1" applyFont="1" applyBorder="1" applyAlignment="1">
      <alignment horizontal="left" wrapText="1"/>
    </xf>
    <xf numFmtId="44" fontId="8" fillId="0" borderId="6" xfId="1" applyFont="1" applyBorder="1" applyAlignment="1">
      <alignment wrapText="1"/>
    </xf>
    <xf numFmtId="0" fontId="0" fillId="0" borderId="6" xfId="0" applyFont="1" applyBorder="1" applyAlignment="1">
      <alignment wrapText="1"/>
    </xf>
    <xf numFmtId="165" fontId="0" fillId="0" borderId="6" xfId="0" applyNumberFormat="1" applyBorder="1" applyAlignment="1">
      <alignment horizontal="left" wrapText="1"/>
    </xf>
    <xf numFmtId="44" fontId="0" fillId="0" borderId="6" xfId="1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8" fillId="0" borderId="6" xfId="0" applyFont="1" applyBorder="1"/>
    <xf numFmtId="0" fontId="0" fillId="0" borderId="6" xfId="0" applyFill="1" applyBorder="1" applyAlignment="1">
      <alignment wrapText="1"/>
    </xf>
    <xf numFmtId="14" fontId="0" fillId="0" borderId="6" xfId="0" applyNumberFormat="1" applyBorder="1" applyAlignment="1">
      <alignment horizontal="left" wrapText="1"/>
    </xf>
    <xf numFmtId="44" fontId="0" fillId="0" borderId="6" xfId="1" applyFont="1" applyBorder="1" applyAlignment="1">
      <alignment wrapText="1"/>
    </xf>
    <xf numFmtId="14" fontId="0" fillId="4" borderId="6" xfId="0" applyNumberFormat="1" applyFill="1" applyBorder="1" applyAlignment="1">
      <alignment horizontal="left" wrapText="1"/>
    </xf>
    <xf numFmtId="44" fontId="0" fillId="4" borderId="6" xfId="1" applyFont="1" applyFill="1" applyBorder="1" applyAlignment="1">
      <alignment wrapText="1"/>
    </xf>
    <xf numFmtId="0" fontId="0" fillId="4" borderId="6" xfId="0" applyFill="1" applyBorder="1" applyAlignment="1">
      <alignment wrapText="1"/>
    </xf>
    <xf numFmtId="14" fontId="8" fillId="4" borderId="6" xfId="0" applyNumberFormat="1" applyFont="1" applyFill="1" applyBorder="1" applyAlignment="1">
      <alignment horizontal="left" wrapText="1"/>
    </xf>
    <xf numFmtId="44" fontId="8" fillId="4" borderId="6" xfId="1" applyFont="1" applyFill="1" applyBorder="1" applyAlignment="1">
      <alignment wrapText="1"/>
    </xf>
    <xf numFmtId="0" fontId="8" fillId="4" borderId="6" xfId="0" applyFont="1" applyFill="1" applyBorder="1" applyAlignment="1">
      <alignment wrapText="1"/>
    </xf>
    <xf numFmtId="14" fontId="0" fillId="0" borderId="6" xfId="0" applyNumberFormat="1" applyFill="1" applyBorder="1" applyAlignment="1">
      <alignment horizontal="left" wrapText="1"/>
    </xf>
    <xf numFmtId="165" fontId="0" fillId="0" borderId="6" xfId="0" applyNumberFormat="1" applyFill="1" applyBorder="1" applyAlignment="1">
      <alignment horizontal="left" wrapText="1"/>
    </xf>
    <xf numFmtId="44" fontId="0" fillId="0" borderId="6" xfId="1" applyNumberFormat="1" applyFont="1" applyBorder="1" applyAlignment="1">
      <alignment wrapText="1"/>
    </xf>
    <xf numFmtId="166" fontId="0" fillId="0" borderId="6" xfId="1" applyNumberFormat="1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8" fontId="0" fillId="0" borderId="6" xfId="0" applyNumberForma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5" borderId="4" xfId="0" applyFont="1" applyFill="1" applyBorder="1" applyAlignment="1">
      <alignment wrapText="1"/>
    </xf>
    <xf numFmtId="0" fontId="0" fillId="0" borderId="0" xfId="0" applyFill="1"/>
    <xf numFmtId="0" fontId="5" fillId="3" borderId="5" xfId="0" applyFont="1" applyFill="1" applyBorder="1" applyAlignment="1">
      <alignment horizontal="left" wrapText="1"/>
    </xf>
    <xf numFmtId="0" fontId="0" fillId="3" borderId="4" xfId="0" applyFill="1" applyBorder="1" applyAlignment="1">
      <alignment wrapText="1"/>
    </xf>
    <xf numFmtId="0" fontId="1" fillId="0" borderId="6" xfId="0" applyFont="1" applyBorder="1" applyAlignment="1">
      <alignment wrapText="1"/>
    </xf>
    <xf numFmtId="0" fontId="8" fillId="0" borderId="6" xfId="0" applyFont="1" applyFill="1" applyBorder="1"/>
    <xf numFmtId="0" fontId="1" fillId="0" borderId="0" xfId="0" applyFont="1" applyFill="1" applyBorder="1" applyAlignment="1">
      <alignment wrapText="1"/>
    </xf>
    <xf numFmtId="0" fontId="2" fillId="6" borderId="6" xfId="0" applyFont="1" applyFill="1" applyBorder="1" applyAlignment="1">
      <alignment horizontal="left" wrapText="1"/>
    </xf>
    <xf numFmtId="0" fontId="2" fillId="6" borderId="6" xfId="0" applyFont="1" applyFill="1" applyBorder="1" applyAlignment="1">
      <alignment wrapText="1"/>
    </xf>
    <xf numFmtId="14" fontId="0" fillId="0" borderId="13" xfId="0" applyNumberFormat="1" applyFill="1" applyBorder="1" applyAlignment="1">
      <alignment horizontal="left" wrapText="1"/>
    </xf>
    <xf numFmtId="44" fontId="0" fillId="0" borderId="13" xfId="1" applyFont="1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5" borderId="6" xfId="0" applyFont="1" applyFill="1" applyBorder="1" applyAlignment="1">
      <alignment horizontal="left" wrapText="1"/>
    </xf>
    <xf numFmtId="0" fontId="2" fillId="5" borderId="6" xfId="0" applyFont="1" applyFill="1" applyBorder="1" applyAlignment="1">
      <alignment wrapText="1"/>
    </xf>
    <xf numFmtId="0" fontId="5" fillId="7" borderId="9" xfId="0" applyFont="1" applyFill="1" applyBorder="1" applyAlignment="1">
      <alignment horizontal="left" wrapText="1"/>
    </xf>
    <xf numFmtId="44" fontId="1" fillId="7" borderId="1" xfId="1" applyFont="1" applyFill="1" applyBorder="1" applyAlignment="1"/>
    <xf numFmtId="0" fontId="0" fillId="7" borderId="1" xfId="0" applyFill="1" applyBorder="1" applyAlignment="1"/>
    <xf numFmtId="0" fontId="0" fillId="7" borderId="1" xfId="0" applyFill="1" applyBorder="1" applyAlignment="1">
      <alignment wrapText="1"/>
    </xf>
    <xf numFmtId="0" fontId="0" fillId="7" borderId="10" xfId="0" applyFill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165" fontId="0" fillId="0" borderId="14" xfId="0" applyNumberFormat="1" applyFill="1" applyBorder="1" applyAlignment="1">
      <alignment horizontal="left" wrapText="1"/>
    </xf>
    <xf numFmtId="44" fontId="0" fillId="0" borderId="14" xfId="1" applyFont="1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5" fillId="7" borderId="5" xfId="0" applyFont="1" applyFill="1" applyBorder="1" applyAlignment="1">
      <alignment horizontal="left" wrapText="1"/>
    </xf>
    <xf numFmtId="44" fontId="5" fillId="7" borderId="2" xfId="1" applyFont="1" applyFill="1" applyBorder="1" applyAlignment="1">
      <alignment horizontal="justify" wrapText="1"/>
    </xf>
    <xf numFmtId="0" fontId="0" fillId="7" borderId="2" xfId="0" applyFill="1" applyBorder="1" applyAlignment="1">
      <alignment wrapText="1"/>
    </xf>
    <xf numFmtId="0" fontId="0" fillId="7" borderId="4" xfId="0" applyFill="1" applyBorder="1" applyAlignment="1">
      <alignment wrapText="1"/>
    </xf>
    <xf numFmtId="0" fontId="2" fillId="5" borderId="5" xfId="0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2" fillId="6" borderId="6" xfId="0" applyFont="1" applyFill="1" applyBorder="1" applyAlignment="1">
      <alignment wrapText="1"/>
    </xf>
    <xf numFmtId="0" fontId="4" fillId="0" borderId="1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5" borderId="6" xfId="0" applyFont="1" applyFill="1" applyBorder="1" applyAlignment="1">
      <alignment wrapText="1"/>
    </xf>
    <xf numFmtId="0" fontId="3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0" fontId="3" fillId="0" borderId="9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" fillId="5" borderId="2" xfId="0" applyFont="1" applyFill="1" applyBorder="1" applyAlignment="1">
      <alignment wrapText="1"/>
    </xf>
    <xf numFmtId="0" fontId="2" fillId="5" borderId="5" xfId="0" applyFont="1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6" fillId="0" borderId="5" xfId="0" applyFont="1" applyBorder="1" applyAlignment="1">
      <alignment horizontal="justify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C000"/>
      <color rgb="FFFFC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3"/>
  <sheetViews>
    <sheetView tabSelected="1" zoomScale="110" zoomScaleNormal="110" zoomScaleSheetLayoutView="85" workbookViewId="0">
      <selection activeCell="B19" sqref="B19"/>
    </sheetView>
  </sheetViews>
  <sheetFormatPr defaultColWidth="9.140625" defaultRowHeight="12.75" x14ac:dyDescent="0.2"/>
  <cols>
    <col min="1" max="1" width="22.85546875" style="16" customWidth="1"/>
    <col min="2" max="2" width="15.42578125" style="1" customWidth="1"/>
    <col min="3" max="3" width="47.5703125" style="1" customWidth="1"/>
    <col min="4" max="4" width="20.85546875" style="1" customWidth="1"/>
    <col min="5" max="5" width="22.28515625" style="1" customWidth="1"/>
    <col min="6" max="16384" width="9.140625" style="1"/>
  </cols>
  <sheetData>
    <row r="1" spans="1:5" s="14" customFormat="1" ht="36" customHeight="1" x14ac:dyDescent="0.25">
      <c r="A1" s="82" t="s">
        <v>28</v>
      </c>
      <c r="B1" s="83"/>
      <c r="C1" s="83"/>
      <c r="D1" s="83"/>
      <c r="E1" s="84"/>
    </row>
    <row r="2" spans="1:5" s="14" customFormat="1" ht="35.25" customHeight="1" x14ac:dyDescent="0.25">
      <c r="A2" s="86" t="s">
        <v>110</v>
      </c>
      <c r="B2" s="87"/>
      <c r="C2" s="88"/>
      <c r="D2" s="88"/>
      <c r="E2" s="89"/>
    </row>
    <row r="3" spans="1:5" s="61" customFormat="1" ht="30" x14ac:dyDescent="0.2">
      <c r="A3" s="62" t="s">
        <v>3</v>
      </c>
      <c r="B3" s="85" t="s">
        <v>4</v>
      </c>
      <c r="C3" s="85"/>
      <c r="D3" s="63"/>
      <c r="E3" s="63"/>
    </row>
    <row r="4" spans="1:5" s="14" customFormat="1" ht="25.5" x14ac:dyDescent="0.2">
      <c r="A4" s="24" t="s">
        <v>0</v>
      </c>
      <c r="B4" s="52" t="s">
        <v>2</v>
      </c>
      <c r="C4" s="52" t="s">
        <v>5</v>
      </c>
      <c r="D4" s="52" t="s">
        <v>6</v>
      </c>
      <c r="E4" s="52" t="s">
        <v>1</v>
      </c>
    </row>
    <row r="5" spans="1:5" s="10" customFormat="1" x14ac:dyDescent="0.2">
      <c r="A5" s="45" t="s">
        <v>30</v>
      </c>
      <c r="B5" s="30" t="s">
        <v>30</v>
      </c>
      <c r="C5" s="30" t="s">
        <v>30</v>
      </c>
      <c r="D5" s="30" t="s">
        <v>30</v>
      </c>
      <c r="E5" s="30" t="s">
        <v>30</v>
      </c>
    </row>
    <row r="6" spans="1:5" s="10" customFormat="1" x14ac:dyDescent="0.2">
      <c r="A6" s="45"/>
      <c r="B6" s="30"/>
      <c r="C6" s="30"/>
      <c r="D6" s="30"/>
      <c r="E6" s="30"/>
    </row>
    <row r="7" spans="1:5" s="61" customFormat="1" ht="27" customHeight="1" x14ac:dyDescent="0.2">
      <c r="A7" s="62" t="s">
        <v>3</v>
      </c>
      <c r="B7" s="85" t="s">
        <v>7</v>
      </c>
      <c r="C7" s="85"/>
      <c r="D7" s="63"/>
      <c r="E7" s="63"/>
    </row>
    <row r="8" spans="1:5" s="14" customFormat="1" x14ac:dyDescent="0.2">
      <c r="A8" s="24" t="s">
        <v>0</v>
      </c>
      <c r="B8" s="52" t="s">
        <v>2</v>
      </c>
      <c r="C8" s="52"/>
      <c r="D8" s="52"/>
      <c r="E8" s="52"/>
    </row>
    <row r="9" spans="1:5" s="14" customFormat="1" x14ac:dyDescent="0.2">
      <c r="A9" s="33">
        <v>42706</v>
      </c>
      <c r="B9" s="46">
        <v>8717.75</v>
      </c>
      <c r="C9" s="30" t="s">
        <v>88</v>
      </c>
      <c r="D9" s="30" t="s">
        <v>44</v>
      </c>
      <c r="E9" s="30" t="s">
        <v>89</v>
      </c>
    </row>
    <row r="10" spans="1:5" s="10" customFormat="1" x14ac:dyDescent="0.2">
      <c r="A10" s="45"/>
      <c r="B10" s="30"/>
      <c r="C10" s="30"/>
      <c r="D10" s="30"/>
      <c r="E10" s="30"/>
    </row>
    <row r="11" spans="1:5" s="61" customFormat="1" ht="37.15" customHeight="1" x14ac:dyDescent="0.2">
      <c r="A11" s="55" t="s">
        <v>8</v>
      </c>
      <c r="B11" s="81" t="s">
        <v>4</v>
      </c>
      <c r="C11" s="81"/>
      <c r="D11" s="56"/>
      <c r="E11" s="56"/>
    </row>
    <row r="12" spans="1:5" s="14" customFormat="1" ht="25.5" customHeight="1" x14ac:dyDescent="0.2">
      <c r="A12" s="24" t="s">
        <v>0</v>
      </c>
      <c r="B12" s="52" t="s">
        <v>2</v>
      </c>
      <c r="C12" s="52" t="s">
        <v>24</v>
      </c>
      <c r="D12" s="52" t="s">
        <v>6</v>
      </c>
      <c r="E12" s="52" t="s">
        <v>1</v>
      </c>
    </row>
    <row r="13" spans="1:5" s="10" customFormat="1" x14ac:dyDescent="0.2">
      <c r="A13" s="45" t="s">
        <v>30</v>
      </c>
      <c r="B13" s="30" t="s">
        <v>30</v>
      </c>
      <c r="C13" s="30" t="s">
        <v>30</v>
      </c>
      <c r="D13" s="30" t="s">
        <v>30</v>
      </c>
      <c r="E13" s="30" t="s">
        <v>30</v>
      </c>
    </row>
    <row r="14" spans="1:5" s="10" customFormat="1" x14ac:dyDescent="0.2">
      <c r="A14" s="45"/>
      <c r="B14" s="30"/>
      <c r="C14" s="30"/>
      <c r="D14" s="30"/>
      <c r="E14" s="30"/>
    </row>
    <row r="15" spans="1:5" s="61" customFormat="1" ht="30" customHeight="1" x14ac:dyDescent="0.2">
      <c r="A15" s="55" t="s">
        <v>9</v>
      </c>
      <c r="B15" s="81" t="s">
        <v>7</v>
      </c>
      <c r="C15" s="81"/>
      <c r="D15" s="56"/>
      <c r="E15" s="56"/>
    </row>
    <row r="16" spans="1:5" s="14" customFormat="1" x14ac:dyDescent="0.2">
      <c r="A16" s="24" t="s">
        <v>0</v>
      </c>
      <c r="B16" s="52" t="s">
        <v>2</v>
      </c>
      <c r="C16" s="52"/>
      <c r="D16" s="52"/>
      <c r="E16" s="52"/>
    </row>
    <row r="17" spans="1:5" s="14" customFormat="1" x14ac:dyDescent="0.2">
      <c r="A17" s="25">
        <v>42179</v>
      </c>
      <c r="B17" s="26">
        <v>140.6</v>
      </c>
      <c r="C17" s="27" t="s">
        <v>46</v>
      </c>
      <c r="D17" s="27" t="s">
        <v>47</v>
      </c>
      <c r="E17" s="27" t="s">
        <v>48</v>
      </c>
    </row>
    <row r="18" spans="1:5" s="14" customFormat="1" x14ac:dyDescent="0.2">
      <c r="A18" s="25">
        <v>42181</v>
      </c>
      <c r="B18" s="26">
        <v>10</v>
      </c>
      <c r="C18" s="27" t="s">
        <v>57</v>
      </c>
      <c r="D18" s="27" t="s">
        <v>39</v>
      </c>
      <c r="E18" s="27" t="s">
        <v>40</v>
      </c>
    </row>
    <row r="19" spans="1:5" s="14" customFormat="1" x14ac:dyDescent="0.2">
      <c r="A19" s="28">
        <v>42187</v>
      </c>
      <c r="B19" s="29">
        <v>386</v>
      </c>
      <c r="C19" s="30" t="s">
        <v>105</v>
      </c>
      <c r="D19" s="30" t="s">
        <v>31</v>
      </c>
      <c r="E19" s="31" t="s">
        <v>32</v>
      </c>
    </row>
    <row r="20" spans="1:5" s="14" customFormat="1" x14ac:dyDescent="0.2">
      <c r="A20" s="28">
        <v>42187</v>
      </c>
      <c r="B20" s="29">
        <v>131</v>
      </c>
      <c r="C20" s="30" t="s">
        <v>105</v>
      </c>
      <c r="D20" s="30" t="s">
        <v>41</v>
      </c>
      <c r="E20" s="31" t="s">
        <v>32</v>
      </c>
    </row>
    <row r="21" spans="1:5" s="14" customFormat="1" x14ac:dyDescent="0.2">
      <c r="A21" s="28" t="s">
        <v>55</v>
      </c>
      <c r="B21" s="29">
        <v>21</v>
      </c>
      <c r="C21" s="30" t="s">
        <v>106</v>
      </c>
      <c r="D21" s="30" t="s">
        <v>79</v>
      </c>
      <c r="E21" s="31" t="s">
        <v>32</v>
      </c>
    </row>
    <row r="22" spans="1:5" s="14" customFormat="1" x14ac:dyDescent="0.2">
      <c r="A22" s="28" t="s">
        <v>55</v>
      </c>
      <c r="B22" s="29">
        <v>39</v>
      </c>
      <c r="C22" s="30" t="s">
        <v>106</v>
      </c>
      <c r="D22" s="30" t="s">
        <v>56</v>
      </c>
      <c r="E22" s="31" t="s">
        <v>32</v>
      </c>
    </row>
    <row r="23" spans="1:5" s="54" customFormat="1" x14ac:dyDescent="0.2">
      <c r="A23" s="42">
        <v>42188</v>
      </c>
      <c r="B23" s="29">
        <v>147.19999999999999</v>
      </c>
      <c r="C23" s="32" t="s">
        <v>33</v>
      </c>
      <c r="D23" s="32" t="s">
        <v>34</v>
      </c>
      <c r="E23" s="53" t="s">
        <v>35</v>
      </c>
    </row>
    <row r="24" spans="1:5" s="54" customFormat="1" x14ac:dyDescent="0.2">
      <c r="A24" s="42">
        <v>42188</v>
      </c>
      <c r="B24" s="29">
        <v>20</v>
      </c>
      <c r="C24" s="32" t="s">
        <v>106</v>
      </c>
      <c r="D24" s="32" t="s">
        <v>39</v>
      </c>
      <c r="E24" s="53" t="s">
        <v>40</v>
      </c>
    </row>
    <row r="25" spans="1:5" s="54" customFormat="1" x14ac:dyDescent="0.2">
      <c r="A25" s="42">
        <v>42198</v>
      </c>
      <c r="B25" s="29">
        <v>558</v>
      </c>
      <c r="C25" s="32" t="s">
        <v>82</v>
      </c>
      <c r="D25" s="32" t="s">
        <v>31</v>
      </c>
      <c r="E25" s="53" t="s">
        <v>36</v>
      </c>
    </row>
    <row r="26" spans="1:5" s="54" customFormat="1" x14ac:dyDescent="0.2">
      <c r="A26" s="42">
        <v>42198</v>
      </c>
      <c r="B26" s="29">
        <v>10</v>
      </c>
      <c r="C26" s="32" t="s">
        <v>82</v>
      </c>
      <c r="D26" s="32" t="s">
        <v>39</v>
      </c>
      <c r="E26" s="53" t="s">
        <v>36</v>
      </c>
    </row>
    <row r="27" spans="1:5" s="20" customFormat="1" x14ac:dyDescent="0.2">
      <c r="A27" s="57">
        <v>42200</v>
      </c>
      <c r="B27" s="58">
        <v>588</v>
      </c>
      <c r="C27" s="59" t="s">
        <v>37</v>
      </c>
      <c r="D27" s="59" t="s">
        <v>31</v>
      </c>
      <c r="E27" s="59" t="s">
        <v>36</v>
      </c>
    </row>
    <row r="28" spans="1:5" s="20" customFormat="1" x14ac:dyDescent="0.2">
      <c r="A28" s="41">
        <v>42200</v>
      </c>
      <c r="B28" s="29">
        <v>78.900000000000006</v>
      </c>
      <c r="C28" s="32" t="s">
        <v>37</v>
      </c>
      <c r="D28" s="32" t="s">
        <v>38</v>
      </c>
      <c r="E28" s="32" t="s">
        <v>36</v>
      </c>
    </row>
    <row r="29" spans="1:5" s="20" customFormat="1" x14ac:dyDescent="0.2">
      <c r="A29" s="41">
        <v>42200</v>
      </c>
      <c r="B29" s="29">
        <v>10</v>
      </c>
      <c r="C29" s="32" t="s">
        <v>37</v>
      </c>
      <c r="D29" s="32" t="s">
        <v>39</v>
      </c>
      <c r="E29" s="32" t="s">
        <v>40</v>
      </c>
    </row>
    <row r="30" spans="1:5" s="20" customFormat="1" x14ac:dyDescent="0.2">
      <c r="A30" s="41">
        <v>42212</v>
      </c>
      <c r="B30" s="29">
        <v>140.6</v>
      </c>
      <c r="C30" s="32" t="s">
        <v>50</v>
      </c>
      <c r="D30" s="32" t="s">
        <v>47</v>
      </c>
      <c r="E30" s="32" t="s">
        <v>48</v>
      </c>
    </row>
    <row r="31" spans="1:5" s="20" customFormat="1" x14ac:dyDescent="0.2">
      <c r="A31" s="41">
        <v>42216</v>
      </c>
      <c r="B31" s="29">
        <v>10</v>
      </c>
      <c r="C31" s="32" t="s">
        <v>57</v>
      </c>
      <c r="D31" s="32" t="s">
        <v>39</v>
      </c>
      <c r="E31" s="32" t="s">
        <v>40</v>
      </c>
    </row>
    <row r="32" spans="1:5" s="20" customFormat="1" x14ac:dyDescent="0.2">
      <c r="A32" s="41">
        <v>42223</v>
      </c>
      <c r="B32" s="29">
        <v>85.84</v>
      </c>
      <c r="C32" s="32" t="s">
        <v>106</v>
      </c>
      <c r="D32" s="32" t="s">
        <v>47</v>
      </c>
      <c r="E32" s="32" t="s">
        <v>49</v>
      </c>
    </row>
    <row r="33" spans="1:5" s="20" customFormat="1" x14ac:dyDescent="0.2">
      <c r="A33" s="41">
        <v>42229</v>
      </c>
      <c r="B33" s="29">
        <v>85.84</v>
      </c>
      <c r="C33" s="32" t="s">
        <v>83</v>
      </c>
      <c r="D33" s="32" t="s">
        <v>47</v>
      </c>
      <c r="E33" s="32" t="s">
        <v>49</v>
      </c>
    </row>
    <row r="34" spans="1:5" s="20" customFormat="1" x14ac:dyDescent="0.2">
      <c r="A34" s="41">
        <v>42233</v>
      </c>
      <c r="B34" s="29">
        <v>140.6</v>
      </c>
      <c r="C34" s="32" t="s">
        <v>52</v>
      </c>
      <c r="D34" s="32" t="s">
        <v>47</v>
      </c>
      <c r="E34" s="32" t="s">
        <v>48</v>
      </c>
    </row>
    <row r="35" spans="1:5" s="20" customFormat="1" x14ac:dyDescent="0.2">
      <c r="A35" s="41">
        <v>42234</v>
      </c>
      <c r="B35" s="29">
        <v>10</v>
      </c>
      <c r="C35" s="32" t="s">
        <v>59</v>
      </c>
      <c r="D35" s="32" t="s">
        <v>39</v>
      </c>
      <c r="E35" s="32" t="s">
        <v>40</v>
      </c>
    </row>
    <row r="36" spans="1:5" s="20" customFormat="1" x14ac:dyDescent="0.2">
      <c r="A36" s="41">
        <v>42237</v>
      </c>
      <c r="B36" s="29">
        <v>488</v>
      </c>
      <c r="C36" s="32" t="s">
        <v>43</v>
      </c>
      <c r="D36" s="32" t="s">
        <v>44</v>
      </c>
      <c r="E36" s="32" t="s">
        <v>36</v>
      </c>
    </row>
    <row r="37" spans="1:5" x14ac:dyDescent="0.2">
      <c r="A37" s="35">
        <v>42237</v>
      </c>
      <c r="B37" s="36">
        <v>10</v>
      </c>
      <c r="C37" s="37" t="s">
        <v>43</v>
      </c>
      <c r="D37" s="37" t="s">
        <v>39</v>
      </c>
      <c r="E37" s="37" t="s">
        <v>40</v>
      </c>
    </row>
    <row r="38" spans="1:5" x14ac:dyDescent="0.2">
      <c r="A38" s="35">
        <v>42242</v>
      </c>
      <c r="B38" s="36">
        <v>140.6</v>
      </c>
      <c r="C38" s="37" t="s">
        <v>46</v>
      </c>
      <c r="D38" s="37" t="s">
        <v>47</v>
      </c>
      <c r="E38" s="37" t="s">
        <v>48</v>
      </c>
    </row>
    <row r="39" spans="1:5" x14ac:dyDescent="0.2">
      <c r="A39" s="35">
        <v>42244</v>
      </c>
      <c r="B39" s="36">
        <v>10</v>
      </c>
      <c r="C39" s="37" t="s">
        <v>57</v>
      </c>
      <c r="D39" s="37" t="s">
        <v>47</v>
      </c>
      <c r="E39" s="37" t="s">
        <v>40</v>
      </c>
    </row>
    <row r="40" spans="1:5" x14ac:dyDescent="0.2">
      <c r="A40" s="33">
        <v>42247</v>
      </c>
      <c r="B40" s="34">
        <v>468</v>
      </c>
      <c r="C40" s="30" t="s">
        <v>42</v>
      </c>
      <c r="D40" s="30" t="s">
        <v>31</v>
      </c>
      <c r="E40" s="30" t="s">
        <v>36</v>
      </c>
    </row>
    <row r="41" spans="1:5" x14ac:dyDescent="0.2">
      <c r="A41" s="35">
        <v>42247</v>
      </c>
      <c r="B41" s="36">
        <v>75.5</v>
      </c>
      <c r="C41" s="37" t="s">
        <v>42</v>
      </c>
      <c r="D41" s="37" t="s">
        <v>38</v>
      </c>
      <c r="E41" s="37" t="s">
        <v>36</v>
      </c>
    </row>
    <row r="42" spans="1:5" x14ac:dyDescent="0.2">
      <c r="A42" s="38">
        <v>42247</v>
      </c>
      <c r="B42" s="39">
        <v>10</v>
      </c>
      <c r="C42" s="40" t="s">
        <v>42</v>
      </c>
      <c r="D42" s="40" t="s">
        <v>39</v>
      </c>
      <c r="E42" s="40" t="s">
        <v>40</v>
      </c>
    </row>
    <row r="43" spans="1:5" x14ac:dyDescent="0.2">
      <c r="A43" s="38">
        <v>42251</v>
      </c>
      <c r="B43" s="39">
        <v>162.80000000000001</v>
      </c>
      <c r="C43" s="30" t="s">
        <v>61</v>
      </c>
      <c r="D43" s="40" t="s">
        <v>47</v>
      </c>
      <c r="E43" s="40" t="s">
        <v>45</v>
      </c>
    </row>
    <row r="44" spans="1:5" x14ac:dyDescent="0.2">
      <c r="A44" s="38">
        <v>42254</v>
      </c>
      <c r="B44" s="39">
        <v>40.700000000000003</v>
      </c>
      <c r="C44" s="40" t="s">
        <v>53</v>
      </c>
      <c r="D44" s="40" t="s">
        <v>47</v>
      </c>
      <c r="E44" s="40" t="s">
        <v>54</v>
      </c>
    </row>
    <row r="45" spans="1:5" x14ac:dyDescent="0.2">
      <c r="A45" s="38" t="s">
        <v>74</v>
      </c>
      <c r="B45" s="39">
        <v>27.54</v>
      </c>
      <c r="C45" s="40" t="s">
        <v>37</v>
      </c>
      <c r="D45" s="40" t="s">
        <v>80</v>
      </c>
      <c r="E45" s="40" t="s">
        <v>36</v>
      </c>
    </row>
    <row r="46" spans="1:5" x14ac:dyDescent="0.2">
      <c r="A46" s="33">
        <v>42263</v>
      </c>
      <c r="B46" s="34">
        <v>588</v>
      </c>
      <c r="C46" s="30" t="s">
        <v>37</v>
      </c>
      <c r="D46" s="30" t="s">
        <v>31</v>
      </c>
      <c r="E46" s="30" t="s">
        <v>36</v>
      </c>
    </row>
    <row r="47" spans="1:5" x14ac:dyDescent="0.2">
      <c r="A47" s="33">
        <v>42263</v>
      </c>
      <c r="B47" s="34">
        <v>219</v>
      </c>
      <c r="C47" s="30" t="s">
        <v>37</v>
      </c>
      <c r="D47" s="30" t="s">
        <v>41</v>
      </c>
      <c r="E47" s="30" t="s">
        <v>36</v>
      </c>
    </row>
    <row r="48" spans="1:5" x14ac:dyDescent="0.2">
      <c r="A48" s="35">
        <v>42263</v>
      </c>
      <c r="B48" s="36">
        <v>84.5</v>
      </c>
      <c r="C48" s="37" t="s">
        <v>37</v>
      </c>
      <c r="D48" s="37" t="s">
        <v>38</v>
      </c>
      <c r="E48" s="37" t="s">
        <v>36</v>
      </c>
    </row>
    <row r="49" spans="1:5" x14ac:dyDescent="0.2">
      <c r="A49" s="41">
        <v>42264</v>
      </c>
      <c r="B49" s="29">
        <v>20</v>
      </c>
      <c r="C49" s="32" t="s">
        <v>37</v>
      </c>
      <c r="D49" s="32" t="s">
        <v>39</v>
      </c>
      <c r="E49" s="32" t="s">
        <v>40</v>
      </c>
    </row>
    <row r="50" spans="1:5" x14ac:dyDescent="0.2">
      <c r="A50" s="41">
        <v>42272</v>
      </c>
      <c r="B50" s="29">
        <v>10</v>
      </c>
      <c r="C50" s="32" t="s">
        <v>57</v>
      </c>
      <c r="D50" s="32" t="s">
        <v>39</v>
      </c>
      <c r="E50" s="32" t="s">
        <v>40</v>
      </c>
    </row>
    <row r="51" spans="1:5" x14ac:dyDescent="0.2">
      <c r="A51" s="41">
        <v>42275</v>
      </c>
      <c r="B51" s="29">
        <v>140.6</v>
      </c>
      <c r="C51" s="32" t="s">
        <v>67</v>
      </c>
      <c r="D51" s="32" t="s">
        <v>47</v>
      </c>
      <c r="E51" s="32" t="s">
        <v>48</v>
      </c>
    </row>
    <row r="52" spans="1:5" x14ac:dyDescent="0.2">
      <c r="A52" s="41">
        <v>42278</v>
      </c>
      <c r="B52" s="29">
        <v>24.5</v>
      </c>
      <c r="C52" s="32" t="s">
        <v>51</v>
      </c>
      <c r="D52" s="32" t="s">
        <v>38</v>
      </c>
      <c r="E52" s="32" t="s">
        <v>62</v>
      </c>
    </row>
    <row r="53" spans="1:5" x14ac:dyDescent="0.2">
      <c r="A53" s="35">
        <v>42278</v>
      </c>
      <c r="B53" s="36">
        <v>580</v>
      </c>
      <c r="C53" s="37" t="s">
        <v>107</v>
      </c>
      <c r="D53" s="37" t="s">
        <v>44</v>
      </c>
      <c r="E53" s="37" t="s">
        <v>62</v>
      </c>
    </row>
    <row r="54" spans="1:5" x14ac:dyDescent="0.2">
      <c r="A54" s="35">
        <v>42278</v>
      </c>
      <c r="B54" s="36">
        <v>125</v>
      </c>
      <c r="C54" s="37" t="s">
        <v>107</v>
      </c>
      <c r="D54" s="37" t="s">
        <v>41</v>
      </c>
      <c r="E54" s="37" t="s">
        <v>62</v>
      </c>
    </row>
    <row r="55" spans="1:5" x14ac:dyDescent="0.2">
      <c r="A55" s="35">
        <v>42278</v>
      </c>
      <c r="B55" s="36">
        <v>26.75</v>
      </c>
      <c r="C55" s="37" t="s">
        <v>51</v>
      </c>
      <c r="D55" s="37" t="s">
        <v>80</v>
      </c>
      <c r="E55" s="37" t="s">
        <v>62</v>
      </c>
    </row>
    <row r="56" spans="1:5" s="20" customFormat="1" x14ac:dyDescent="0.2">
      <c r="A56" s="41">
        <v>42279</v>
      </c>
      <c r="B56" s="29">
        <v>42.1</v>
      </c>
      <c r="C56" s="32" t="s">
        <v>104</v>
      </c>
      <c r="D56" s="32" t="s">
        <v>38</v>
      </c>
      <c r="E56" s="32" t="s">
        <v>40</v>
      </c>
    </row>
    <row r="57" spans="1:5" x14ac:dyDescent="0.2">
      <c r="A57" s="35">
        <v>42282</v>
      </c>
      <c r="B57" s="36">
        <v>10</v>
      </c>
      <c r="C57" s="37" t="s">
        <v>58</v>
      </c>
      <c r="D57" s="37" t="s">
        <v>39</v>
      </c>
      <c r="E57" s="37" t="s">
        <v>40</v>
      </c>
    </row>
    <row r="58" spans="1:5" x14ac:dyDescent="0.2">
      <c r="A58" s="35">
        <v>42282</v>
      </c>
      <c r="B58" s="36">
        <v>548</v>
      </c>
      <c r="C58" s="32" t="s">
        <v>82</v>
      </c>
      <c r="D58" s="37" t="s">
        <v>44</v>
      </c>
      <c r="E58" s="37" t="s">
        <v>36</v>
      </c>
    </row>
    <row r="59" spans="1:5" x14ac:dyDescent="0.2">
      <c r="A59" s="35">
        <v>42282</v>
      </c>
      <c r="B59" s="36">
        <v>40.4</v>
      </c>
      <c r="C59" s="32" t="s">
        <v>82</v>
      </c>
      <c r="D59" s="37" t="s">
        <v>38</v>
      </c>
      <c r="E59" s="37" t="s">
        <v>36</v>
      </c>
    </row>
    <row r="60" spans="1:5" x14ac:dyDescent="0.2">
      <c r="A60" s="33">
        <v>42292</v>
      </c>
      <c r="B60" s="34">
        <v>175</v>
      </c>
      <c r="C60" s="30" t="s">
        <v>65</v>
      </c>
      <c r="D60" s="30" t="s">
        <v>41</v>
      </c>
      <c r="E60" s="30" t="s">
        <v>45</v>
      </c>
    </row>
    <row r="61" spans="1:5" x14ac:dyDescent="0.2">
      <c r="A61" s="33" t="s">
        <v>68</v>
      </c>
      <c r="B61" s="34">
        <v>162.80000000000001</v>
      </c>
      <c r="C61" s="30" t="s">
        <v>69</v>
      </c>
      <c r="D61" s="30" t="s">
        <v>70</v>
      </c>
      <c r="E61" s="30" t="s">
        <v>71</v>
      </c>
    </row>
    <row r="62" spans="1:5" x14ac:dyDescent="0.2">
      <c r="A62" s="33" t="s">
        <v>68</v>
      </c>
      <c r="B62" s="34">
        <v>108.12</v>
      </c>
      <c r="C62" s="30" t="s">
        <v>73</v>
      </c>
      <c r="D62" s="30" t="s">
        <v>80</v>
      </c>
      <c r="E62" s="30" t="s">
        <v>45</v>
      </c>
    </row>
    <row r="63" spans="1:5" s="20" customFormat="1" x14ac:dyDescent="0.2">
      <c r="A63" s="41">
        <v>42296</v>
      </c>
      <c r="B63" s="29">
        <v>48.3</v>
      </c>
      <c r="C63" s="32" t="s">
        <v>37</v>
      </c>
      <c r="D63" s="32" t="s">
        <v>38</v>
      </c>
      <c r="E63" s="32" t="s">
        <v>60</v>
      </c>
    </row>
    <row r="64" spans="1:5" x14ac:dyDescent="0.2">
      <c r="A64" s="42">
        <v>42296</v>
      </c>
      <c r="B64" s="29">
        <v>10</v>
      </c>
      <c r="C64" s="32" t="s">
        <v>37</v>
      </c>
      <c r="D64" s="32" t="s">
        <v>39</v>
      </c>
      <c r="E64" s="32" t="s">
        <v>40</v>
      </c>
    </row>
    <row r="65" spans="1:5" x14ac:dyDescent="0.2">
      <c r="A65" s="28">
        <v>42296</v>
      </c>
      <c r="B65" s="34">
        <v>602.98</v>
      </c>
      <c r="C65" s="30" t="s">
        <v>37</v>
      </c>
      <c r="D65" s="30" t="s">
        <v>44</v>
      </c>
      <c r="E65" s="30" t="s">
        <v>60</v>
      </c>
    </row>
    <row r="66" spans="1:5" x14ac:dyDescent="0.2">
      <c r="A66" s="28">
        <v>42305</v>
      </c>
      <c r="B66" s="34">
        <v>140.6</v>
      </c>
      <c r="C66" s="30" t="s">
        <v>46</v>
      </c>
      <c r="D66" s="30" t="s">
        <v>47</v>
      </c>
      <c r="E66" s="30" t="s">
        <v>48</v>
      </c>
    </row>
    <row r="67" spans="1:5" x14ac:dyDescent="0.2">
      <c r="A67" s="28">
        <v>42307</v>
      </c>
      <c r="B67" s="34">
        <v>10</v>
      </c>
      <c r="C67" s="30" t="s">
        <v>37</v>
      </c>
      <c r="D67" s="30" t="s">
        <v>39</v>
      </c>
      <c r="E67" s="30" t="s">
        <v>40</v>
      </c>
    </row>
    <row r="68" spans="1:5" x14ac:dyDescent="0.2">
      <c r="A68" s="28">
        <v>42314</v>
      </c>
      <c r="B68" s="34">
        <v>162.80000000000001</v>
      </c>
      <c r="C68" s="30" t="s">
        <v>106</v>
      </c>
      <c r="D68" s="30" t="s">
        <v>47</v>
      </c>
      <c r="E68" s="30" t="s">
        <v>45</v>
      </c>
    </row>
    <row r="69" spans="1:5" x14ac:dyDescent="0.2">
      <c r="A69" s="28">
        <v>42326</v>
      </c>
      <c r="B69" s="34">
        <v>10</v>
      </c>
      <c r="C69" s="30" t="s">
        <v>37</v>
      </c>
      <c r="D69" s="30" t="s">
        <v>39</v>
      </c>
      <c r="E69" s="30" t="s">
        <v>75</v>
      </c>
    </row>
    <row r="70" spans="1:5" x14ac:dyDescent="0.2">
      <c r="A70" s="28">
        <v>42326</v>
      </c>
      <c r="B70" s="34">
        <v>673</v>
      </c>
      <c r="C70" s="30" t="s">
        <v>66</v>
      </c>
      <c r="D70" s="30" t="s">
        <v>44</v>
      </c>
      <c r="E70" s="30" t="s">
        <v>36</v>
      </c>
    </row>
    <row r="71" spans="1:5" x14ac:dyDescent="0.2">
      <c r="A71" s="28">
        <v>42331</v>
      </c>
      <c r="B71" s="34">
        <v>140.6</v>
      </c>
      <c r="C71" s="30" t="s">
        <v>72</v>
      </c>
      <c r="D71" s="30" t="s">
        <v>47</v>
      </c>
      <c r="E71" s="30" t="s">
        <v>48</v>
      </c>
    </row>
    <row r="72" spans="1:5" x14ac:dyDescent="0.2">
      <c r="A72" s="28">
        <v>42335</v>
      </c>
      <c r="B72" s="34">
        <v>10</v>
      </c>
      <c r="C72" s="30" t="s">
        <v>76</v>
      </c>
      <c r="D72" s="30" t="s">
        <v>39</v>
      </c>
      <c r="E72" s="30" t="s">
        <v>40</v>
      </c>
    </row>
    <row r="73" spans="1:5" x14ac:dyDescent="0.2">
      <c r="A73" s="28">
        <v>42338</v>
      </c>
      <c r="B73" s="34">
        <v>233.1</v>
      </c>
      <c r="C73" s="32" t="s">
        <v>82</v>
      </c>
      <c r="D73" s="30" t="s">
        <v>41</v>
      </c>
      <c r="E73" s="30" t="s">
        <v>36</v>
      </c>
    </row>
    <row r="74" spans="1:5" x14ac:dyDescent="0.2">
      <c r="A74" s="28">
        <v>42338</v>
      </c>
      <c r="B74" s="34">
        <v>35.9</v>
      </c>
      <c r="C74" s="32" t="s">
        <v>82</v>
      </c>
      <c r="D74" s="30" t="s">
        <v>78</v>
      </c>
      <c r="E74" s="30" t="s">
        <v>36</v>
      </c>
    </row>
    <row r="75" spans="1:5" x14ac:dyDescent="0.2">
      <c r="A75" s="28">
        <v>42338</v>
      </c>
      <c r="B75" s="34">
        <v>448</v>
      </c>
      <c r="C75" s="32" t="s">
        <v>82</v>
      </c>
      <c r="D75" s="30" t="s">
        <v>44</v>
      </c>
      <c r="E75" s="30" t="s">
        <v>36</v>
      </c>
    </row>
    <row r="76" spans="1:5" x14ac:dyDescent="0.2">
      <c r="A76" s="28">
        <v>42339</v>
      </c>
      <c r="B76" s="34">
        <v>20</v>
      </c>
      <c r="C76" s="32" t="s">
        <v>82</v>
      </c>
      <c r="D76" s="30" t="s">
        <v>39</v>
      </c>
      <c r="E76" s="30" t="s">
        <v>40</v>
      </c>
    </row>
    <row r="77" spans="1:5" x14ac:dyDescent="0.2">
      <c r="A77" s="28">
        <v>42339</v>
      </c>
      <c r="B77" s="34">
        <v>26.5</v>
      </c>
      <c r="C77" s="32" t="s">
        <v>82</v>
      </c>
      <c r="D77" s="30" t="s">
        <v>78</v>
      </c>
      <c r="E77" s="30" t="s">
        <v>36</v>
      </c>
    </row>
    <row r="78" spans="1:5" x14ac:dyDescent="0.2">
      <c r="A78" s="28">
        <v>42342</v>
      </c>
      <c r="B78" s="34">
        <v>85.84</v>
      </c>
      <c r="C78" s="30" t="s">
        <v>106</v>
      </c>
      <c r="D78" s="30" t="s">
        <v>47</v>
      </c>
      <c r="E78" s="30" t="s">
        <v>49</v>
      </c>
    </row>
    <row r="79" spans="1:5" x14ac:dyDescent="0.2">
      <c r="A79" s="28">
        <v>42347</v>
      </c>
      <c r="B79" s="34">
        <v>140.6</v>
      </c>
      <c r="C79" s="30" t="s">
        <v>108</v>
      </c>
      <c r="D79" s="30" t="s">
        <v>47</v>
      </c>
      <c r="E79" s="30" t="s">
        <v>48</v>
      </c>
    </row>
    <row r="80" spans="1:5" x14ac:dyDescent="0.2">
      <c r="A80" s="28">
        <v>42349</v>
      </c>
      <c r="B80" s="43">
        <v>358</v>
      </c>
      <c r="C80" s="30" t="s">
        <v>64</v>
      </c>
      <c r="D80" s="30" t="s">
        <v>44</v>
      </c>
      <c r="E80" s="30" t="s">
        <v>63</v>
      </c>
    </row>
    <row r="81" spans="1:5" x14ac:dyDescent="0.2">
      <c r="A81" s="42">
        <v>42349</v>
      </c>
      <c r="B81" s="29">
        <v>10</v>
      </c>
      <c r="C81" s="32" t="s">
        <v>64</v>
      </c>
      <c r="D81" s="32" t="s">
        <v>39</v>
      </c>
      <c r="E81" s="32" t="s">
        <v>40</v>
      </c>
    </row>
    <row r="82" spans="1:5" s="21" customFormat="1" x14ac:dyDescent="0.2">
      <c r="A82" s="42">
        <v>42402</v>
      </c>
      <c r="B82" s="29">
        <v>140.6</v>
      </c>
      <c r="C82" s="32" t="s">
        <v>84</v>
      </c>
      <c r="D82" s="32" t="s">
        <v>47</v>
      </c>
      <c r="E82" s="32" t="s">
        <v>48</v>
      </c>
    </row>
    <row r="83" spans="1:5" s="10" customFormat="1" x14ac:dyDescent="0.2">
      <c r="A83" s="42">
        <v>42422</v>
      </c>
      <c r="B83" s="29">
        <v>290</v>
      </c>
      <c r="C83" s="32" t="s">
        <v>77</v>
      </c>
      <c r="D83" s="32" t="s">
        <v>31</v>
      </c>
      <c r="E83" s="32" t="s">
        <v>62</v>
      </c>
    </row>
    <row r="84" spans="1:5" x14ac:dyDescent="0.2">
      <c r="A84" s="42">
        <v>42422</v>
      </c>
      <c r="B84" s="29">
        <v>45</v>
      </c>
      <c r="C84" s="32" t="s">
        <v>77</v>
      </c>
      <c r="D84" s="32" t="s">
        <v>78</v>
      </c>
      <c r="E84" s="32" t="s">
        <v>62</v>
      </c>
    </row>
    <row r="85" spans="1:5" x14ac:dyDescent="0.2">
      <c r="A85" s="42">
        <v>42422</v>
      </c>
      <c r="B85" s="29">
        <v>125</v>
      </c>
      <c r="C85" s="32" t="s">
        <v>77</v>
      </c>
      <c r="D85" s="32" t="s">
        <v>41</v>
      </c>
      <c r="E85" s="32" t="s">
        <v>62</v>
      </c>
    </row>
    <row r="86" spans="1:5" x14ac:dyDescent="0.2">
      <c r="A86" s="42">
        <v>42422</v>
      </c>
      <c r="B86" s="29">
        <v>20</v>
      </c>
      <c r="C86" s="32" t="s">
        <v>77</v>
      </c>
      <c r="D86" s="32" t="s">
        <v>80</v>
      </c>
      <c r="E86" s="32" t="s">
        <v>62</v>
      </c>
    </row>
    <row r="87" spans="1:5" x14ac:dyDescent="0.2">
      <c r="A87" s="42">
        <v>42423</v>
      </c>
      <c r="B87" s="29">
        <v>290</v>
      </c>
      <c r="C87" s="32" t="s">
        <v>77</v>
      </c>
      <c r="D87" s="32" t="s">
        <v>31</v>
      </c>
      <c r="E87" s="32" t="s">
        <v>48</v>
      </c>
    </row>
    <row r="88" spans="1:5" x14ac:dyDescent="0.2">
      <c r="A88" s="42">
        <v>42423</v>
      </c>
      <c r="B88" s="29">
        <v>73.5</v>
      </c>
      <c r="C88" s="32" t="s">
        <v>77</v>
      </c>
      <c r="D88" s="32" t="s">
        <v>38</v>
      </c>
      <c r="E88" s="32" t="s">
        <v>48</v>
      </c>
    </row>
    <row r="89" spans="1:5" x14ac:dyDescent="0.2">
      <c r="A89" s="42">
        <v>42423</v>
      </c>
      <c r="B89" s="29">
        <v>105</v>
      </c>
      <c r="C89" s="32" t="s">
        <v>81</v>
      </c>
      <c r="D89" s="32" t="s">
        <v>41</v>
      </c>
      <c r="E89" s="32" t="s">
        <v>48</v>
      </c>
    </row>
    <row r="90" spans="1:5" x14ac:dyDescent="0.2">
      <c r="A90" s="42">
        <v>42423</v>
      </c>
      <c r="B90" s="29">
        <v>30</v>
      </c>
      <c r="C90" s="32" t="s">
        <v>81</v>
      </c>
      <c r="D90" s="32" t="s">
        <v>78</v>
      </c>
      <c r="E90" s="32" t="s">
        <v>48</v>
      </c>
    </row>
    <row r="91" spans="1:5" x14ac:dyDescent="0.2">
      <c r="A91" s="42">
        <v>42423</v>
      </c>
      <c r="B91" s="29">
        <v>56.5</v>
      </c>
      <c r="C91" s="32" t="s">
        <v>81</v>
      </c>
      <c r="D91" s="32" t="s">
        <v>80</v>
      </c>
      <c r="E91" s="32" t="s">
        <v>48</v>
      </c>
    </row>
    <row r="92" spans="1:5" x14ac:dyDescent="0.2">
      <c r="A92" s="42">
        <v>42424</v>
      </c>
      <c r="B92" s="29">
        <v>10</v>
      </c>
      <c r="C92" s="32" t="s">
        <v>81</v>
      </c>
      <c r="D92" s="32" t="s">
        <v>78</v>
      </c>
      <c r="E92" s="32" t="s">
        <v>48</v>
      </c>
    </row>
    <row r="93" spans="1:5" x14ac:dyDescent="0.2">
      <c r="A93" s="42">
        <v>42439</v>
      </c>
      <c r="B93" s="44">
        <v>698</v>
      </c>
      <c r="C93" s="32" t="s">
        <v>82</v>
      </c>
      <c r="D93" s="32" t="s">
        <v>44</v>
      </c>
      <c r="E93" s="32" t="s">
        <v>36</v>
      </c>
    </row>
    <row r="94" spans="1:5" x14ac:dyDescent="0.2">
      <c r="A94" s="42" t="s">
        <v>85</v>
      </c>
      <c r="B94" s="44">
        <v>340</v>
      </c>
      <c r="C94" s="32" t="s">
        <v>77</v>
      </c>
      <c r="D94" s="32" t="s">
        <v>44</v>
      </c>
      <c r="E94" s="32" t="s">
        <v>62</v>
      </c>
    </row>
    <row r="95" spans="1:5" x14ac:dyDescent="0.2">
      <c r="A95" s="42" t="s">
        <v>86</v>
      </c>
      <c r="B95" s="44">
        <v>250</v>
      </c>
      <c r="C95" s="32" t="s">
        <v>77</v>
      </c>
      <c r="D95" s="32" t="s">
        <v>41</v>
      </c>
      <c r="E95" s="32" t="s">
        <v>62</v>
      </c>
    </row>
    <row r="96" spans="1:5" x14ac:dyDescent="0.2">
      <c r="A96" s="42" t="s">
        <v>86</v>
      </c>
      <c r="B96" s="44">
        <v>50</v>
      </c>
      <c r="C96" s="32" t="s">
        <v>77</v>
      </c>
      <c r="D96" s="32" t="s">
        <v>80</v>
      </c>
      <c r="E96" s="32" t="s">
        <v>62</v>
      </c>
    </row>
    <row r="97" spans="1:5" x14ac:dyDescent="0.2">
      <c r="A97" s="42" t="s">
        <v>86</v>
      </c>
      <c r="B97" s="44">
        <v>95</v>
      </c>
      <c r="C97" s="32" t="s">
        <v>77</v>
      </c>
      <c r="D97" s="32" t="s">
        <v>38</v>
      </c>
      <c r="E97" s="32" t="s">
        <v>62</v>
      </c>
    </row>
    <row r="98" spans="1:5" x14ac:dyDescent="0.2">
      <c r="A98" s="42">
        <v>42467</v>
      </c>
      <c r="B98" s="44">
        <v>568</v>
      </c>
      <c r="C98" s="32" t="s">
        <v>87</v>
      </c>
      <c r="D98" s="32" t="s">
        <v>44</v>
      </c>
      <c r="E98" s="32" t="s">
        <v>36</v>
      </c>
    </row>
    <row r="99" spans="1:5" x14ac:dyDescent="0.2">
      <c r="A99" s="42">
        <v>42467</v>
      </c>
      <c r="B99" s="44">
        <v>81.8</v>
      </c>
      <c r="C99" s="32" t="s">
        <v>87</v>
      </c>
      <c r="D99" s="32" t="s">
        <v>38</v>
      </c>
      <c r="E99" s="32" t="s">
        <v>36</v>
      </c>
    </row>
    <row r="100" spans="1:5" x14ac:dyDescent="0.2">
      <c r="A100" s="42">
        <v>42473</v>
      </c>
      <c r="B100" s="44">
        <v>623</v>
      </c>
      <c r="C100" s="32" t="s">
        <v>82</v>
      </c>
      <c r="D100" s="32" t="s">
        <v>44</v>
      </c>
      <c r="E100" s="32" t="s">
        <v>36</v>
      </c>
    </row>
    <row r="101" spans="1:5" x14ac:dyDescent="0.2">
      <c r="A101" s="42">
        <v>42473</v>
      </c>
      <c r="B101" s="44">
        <v>221.61</v>
      </c>
      <c r="C101" s="32" t="s">
        <v>82</v>
      </c>
      <c r="D101" s="32" t="s">
        <v>41</v>
      </c>
      <c r="E101" s="32" t="s">
        <v>36</v>
      </c>
    </row>
    <row r="102" spans="1:5" s="20" customFormat="1" x14ac:dyDescent="0.2">
      <c r="A102" s="42" t="s">
        <v>92</v>
      </c>
      <c r="B102" s="44">
        <v>155.69999999999999</v>
      </c>
      <c r="C102" s="32" t="s">
        <v>82</v>
      </c>
      <c r="D102" s="32" t="s">
        <v>38</v>
      </c>
      <c r="E102" s="32" t="s">
        <v>36</v>
      </c>
    </row>
    <row r="103" spans="1:5" s="20" customFormat="1" x14ac:dyDescent="0.2">
      <c r="A103" s="42">
        <v>42474</v>
      </c>
      <c r="B103" s="44">
        <v>48</v>
      </c>
      <c r="C103" s="32" t="s">
        <v>82</v>
      </c>
      <c r="D103" s="32" t="s">
        <v>80</v>
      </c>
      <c r="E103" s="32" t="s">
        <v>36</v>
      </c>
    </row>
    <row r="104" spans="1:5" s="20" customFormat="1" x14ac:dyDescent="0.2">
      <c r="A104" s="42" t="s">
        <v>93</v>
      </c>
      <c r="B104" s="44">
        <v>723</v>
      </c>
      <c r="C104" s="32" t="s">
        <v>91</v>
      </c>
      <c r="D104" s="32" t="s">
        <v>44</v>
      </c>
      <c r="E104" s="32" t="s">
        <v>36</v>
      </c>
    </row>
    <row r="105" spans="1:5" s="20" customFormat="1" x14ac:dyDescent="0.2">
      <c r="A105" s="42" t="s">
        <v>93</v>
      </c>
      <c r="B105" s="29">
        <v>229</v>
      </c>
      <c r="C105" s="32" t="s">
        <v>91</v>
      </c>
      <c r="D105" s="32" t="s">
        <v>41</v>
      </c>
      <c r="E105" s="32" t="s">
        <v>36</v>
      </c>
    </row>
    <row r="106" spans="1:5" s="20" customFormat="1" x14ac:dyDescent="0.2">
      <c r="A106" s="42">
        <v>42478</v>
      </c>
      <c r="B106" s="29">
        <v>80.7</v>
      </c>
      <c r="C106" s="32" t="s">
        <v>91</v>
      </c>
      <c r="D106" s="32" t="s">
        <v>38</v>
      </c>
      <c r="E106" s="32" t="s">
        <v>36</v>
      </c>
    </row>
    <row r="107" spans="1:5" s="20" customFormat="1" x14ac:dyDescent="0.2">
      <c r="A107" s="42">
        <v>42479</v>
      </c>
      <c r="B107" s="29">
        <v>36</v>
      </c>
      <c r="C107" s="32" t="s">
        <v>91</v>
      </c>
      <c r="D107" s="32" t="s">
        <v>78</v>
      </c>
      <c r="E107" s="32" t="s">
        <v>36</v>
      </c>
    </row>
    <row r="108" spans="1:5" s="20" customFormat="1" x14ac:dyDescent="0.2">
      <c r="A108" s="42">
        <v>42481</v>
      </c>
      <c r="B108" s="29">
        <v>105</v>
      </c>
      <c r="C108" s="32" t="s">
        <v>90</v>
      </c>
      <c r="D108" s="32" t="s">
        <v>41</v>
      </c>
      <c r="E108" s="32" t="s">
        <v>48</v>
      </c>
    </row>
    <row r="109" spans="1:5" s="20" customFormat="1" x14ac:dyDescent="0.2">
      <c r="A109" s="42" t="s">
        <v>95</v>
      </c>
      <c r="B109" s="29">
        <v>133.19999999999999</v>
      </c>
      <c r="C109" s="32" t="s">
        <v>90</v>
      </c>
      <c r="D109" s="32" t="s">
        <v>47</v>
      </c>
      <c r="E109" s="32" t="s">
        <v>48</v>
      </c>
    </row>
    <row r="110" spans="1:5" s="20" customFormat="1" x14ac:dyDescent="0.2">
      <c r="A110" s="42">
        <v>42481</v>
      </c>
      <c r="B110" s="29">
        <v>40.5</v>
      </c>
      <c r="C110" s="32" t="s">
        <v>90</v>
      </c>
      <c r="D110" s="32" t="s">
        <v>80</v>
      </c>
      <c r="E110" s="32" t="s">
        <v>48</v>
      </c>
    </row>
    <row r="111" spans="1:5" s="20" customFormat="1" x14ac:dyDescent="0.2">
      <c r="A111" s="42">
        <v>42495</v>
      </c>
      <c r="B111" s="29">
        <v>117.6</v>
      </c>
      <c r="C111" s="32" t="s">
        <v>109</v>
      </c>
      <c r="D111" s="32" t="s">
        <v>47</v>
      </c>
      <c r="E111" s="32" t="s">
        <v>45</v>
      </c>
    </row>
    <row r="112" spans="1:5" s="20" customFormat="1" x14ac:dyDescent="0.2">
      <c r="A112" s="42">
        <v>42495</v>
      </c>
      <c r="B112" s="29">
        <v>139</v>
      </c>
      <c r="C112" s="32" t="s">
        <v>109</v>
      </c>
      <c r="D112" s="32" t="s">
        <v>41</v>
      </c>
      <c r="E112" s="32" t="s">
        <v>45</v>
      </c>
    </row>
    <row r="113" spans="1:5" s="20" customFormat="1" x14ac:dyDescent="0.2">
      <c r="A113" s="42">
        <v>42506</v>
      </c>
      <c r="B113" s="29">
        <v>3</v>
      </c>
      <c r="C113" s="32" t="s">
        <v>96</v>
      </c>
      <c r="D113" s="32" t="s">
        <v>97</v>
      </c>
      <c r="E113" s="32" t="s">
        <v>40</v>
      </c>
    </row>
    <row r="114" spans="1:5" s="20" customFormat="1" x14ac:dyDescent="0.2">
      <c r="A114" s="42">
        <v>42509</v>
      </c>
      <c r="B114" s="29">
        <v>105</v>
      </c>
      <c r="C114" s="32" t="s">
        <v>90</v>
      </c>
      <c r="D114" s="32" t="s">
        <v>41</v>
      </c>
      <c r="E114" s="32" t="s">
        <v>48</v>
      </c>
    </row>
    <row r="115" spans="1:5" x14ac:dyDescent="0.2">
      <c r="A115" s="42">
        <v>42509</v>
      </c>
      <c r="B115" s="29">
        <v>40.5</v>
      </c>
      <c r="C115" s="32" t="s">
        <v>90</v>
      </c>
      <c r="D115" s="32" t="s">
        <v>80</v>
      </c>
      <c r="E115" s="32" t="s">
        <v>48</v>
      </c>
    </row>
    <row r="116" spans="1:5" x14ac:dyDescent="0.2">
      <c r="A116" s="42">
        <v>42516</v>
      </c>
      <c r="B116" s="29">
        <v>538</v>
      </c>
      <c r="C116" s="32" t="s">
        <v>94</v>
      </c>
      <c r="D116" s="32" t="s">
        <v>44</v>
      </c>
      <c r="E116" s="32" t="s">
        <v>36</v>
      </c>
    </row>
    <row r="117" spans="1:5" s="20" customFormat="1" ht="12.6" customHeight="1" x14ac:dyDescent="0.2">
      <c r="A117" s="42">
        <v>42516</v>
      </c>
      <c r="B117" s="29">
        <v>87.9</v>
      </c>
      <c r="C117" s="32" t="s">
        <v>94</v>
      </c>
      <c r="D117" s="32" t="s">
        <v>78</v>
      </c>
      <c r="E117" s="32" t="s">
        <v>36</v>
      </c>
    </row>
    <row r="118" spans="1:5" x14ac:dyDescent="0.2">
      <c r="A118" s="42">
        <v>42516</v>
      </c>
      <c r="B118" s="29">
        <v>10</v>
      </c>
      <c r="C118" s="32" t="s">
        <v>94</v>
      </c>
      <c r="D118" s="32" t="s">
        <v>39</v>
      </c>
      <c r="E118" s="32" t="s">
        <v>40</v>
      </c>
    </row>
    <row r="119" spans="1:5" x14ac:dyDescent="0.2">
      <c r="A119" s="42">
        <v>42530</v>
      </c>
      <c r="B119" s="29">
        <v>105</v>
      </c>
      <c r="C119" s="32" t="s">
        <v>90</v>
      </c>
      <c r="D119" s="32" t="s">
        <v>41</v>
      </c>
      <c r="E119" s="32" t="s">
        <v>48</v>
      </c>
    </row>
    <row r="120" spans="1:5" x14ac:dyDescent="0.2">
      <c r="A120" s="42">
        <v>42530</v>
      </c>
      <c r="B120" s="29">
        <v>55.8</v>
      </c>
      <c r="C120" s="32" t="s">
        <v>90</v>
      </c>
      <c r="D120" s="32" t="s">
        <v>80</v>
      </c>
      <c r="E120" s="32" t="s">
        <v>48</v>
      </c>
    </row>
    <row r="121" spans="1:5" x14ac:dyDescent="0.2">
      <c r="A121" s="42">
        <v>42536</v>
      </c>
      <c r="B121" s="29">
        <v>62.8</v>
      </c>
      <c r="C121" s="32" t="s">
        <v>82</v>
      </c>
      <c r="D121" s="32" t="s">
        <v>78</v>
      </c>
      <c r="E121" s="32" t="s">
        <v>36</v>
      </c>
    </row>
    <row r="122" spans="1:5" x14ac:dyDescent="0.2">
      <c r="A122" s="42">
        <v>42536</v>
      </c>
      <c r="B122" s="29">
        <v>50</v>
      </c>
      <c r="C122" s="32" t="s">
        <v>82</v>
      </c>
      <c r="D122" s="32" t="s">
        <v>80</v>
      </c>
      <c r="E122" s="32" t="s">
        <v>36</v>
      </c>
    </row>
    <row r="123" spans="1:5" s="20" customFormat="1" x14ac:dyDescent="0.2">
      <c r="A123" s="42">
        <v>42537</v>
      </c>
      <c r="B123" s="29">
        <v>538</v>
      </c>
      <c r="C123" s="32" t="s">
        <v>82</v>
      </c>
      <c r="D123" s="32" t="s">
        <v>44</v>
      </c>
      <c r="E123" s="32" t="s">
        <v>36</v>
      </c>
    </row>
    <row r="124" spans="1:5" s="20" customFormat="1" x14ac:dyDescent="0.2">
      <c r="A124" s="42" t="s">
        <v>98</v>
      </c>
      <c r="B124" s="29">
        <v>186.9</v>
      </c>
      <c r="C124" s="32" t="s">
        <v>82</v>
      </c>
      <c r="D124" s="32" t="s">
        <v>41</v>
      </c>
      <c r="E124" s="32" t="s">
        <v>36</v>
      </c>
    </row>
    <row r="125" spans="1:5" s="20" customFormat="1" x14ac:dyDescent="0.2">
      <c r="A125" s="42">
        <v>42537</v>
      </c>
      <c r="B125" s="29">
        <v>45.1</v>
      </c>
      <c r="C125" s="32" t="s">
        <v>82</v>
      </c>
      <c r="D125" s="32" t="s">
        <v>78</v>
      </c>
      <c r="E125" s="32" t="s">
        <v>36</v>
      </c>
    </row>
    <row r="126" spans="1:5" s="20" customFormat="1" x14ac:dyDescent="0.2">
      <c r="A126" s="42">
        <v>42537</v>
      </c>
      <c r="B126" s="29">
        <v>20</v>
      </c>
      <c r="C126" s="32" t="s">
        <v>82</v>
      </c>
      <c r="D126" s="32" t="s">
        <v>39</v>
      </c>
      <c r="E126" s="32" t="s">
        <v>40</v>
      </c>
    </row>
    <row r="127" spans="1:5" x14ac:dyDescent="0.2">
      <c r="A127" s="42">
        <v>42538</v>
      </c>
      <c r="B127" s="29">
        <v>15.8</v>
      </c>
      <c r="C127" s="32" t="s">
        <v>90</v>
      </c>
      <c r="D127" s="32" t="s">
        <v>80</v>
      </c>
      <c r="E127" s="32" t="s">
        <v>48</v>
      </c>
    </row>
    <row r="128" spans="1:5" x14ac:dyDescent="0.2">
      <c r="A128" s="42">
        <v>42539</v>
      </c>
      <c r="B128" s="29">
        <v>71.28</v>
      </c>
      <c r="C128" s="32" t="s">
        <v>100</v>
      </c>
      <c r="D128" s="32" t="s">
        <v>101</v>
      </c>
      <c r="E128" s="32" t="s">
        <v>40</v>
      </c>
    </row>
    <row r="129" spans="1:5" x14ac:dyDescent="0.2">
      <c r="A129" s="42">
        <v>42539</v>
      </c>
      <c r="B129" s="29">
        <v>170</v>
      </c>
      <c r="C129" s="32" t="s">
        <v>99</v>
      </c>
      <c r="D129" s="32" t="s">
        <v>41</v>
      </c>
      <c r="E129" s="32" t="s">
        <v>48</v>
      </c>
    </row>
    <row r="130" spans="1:5" x14ac:dyDescent="0.2">
      <c r="A130" s="42">
        <v>42543</v>
      </c>
      <c r="B130" s="29">
        <v>105</v>
      </c>
      <c r="C130" s="32" t="s">
        <v>90</v>
      </c>
      <c r="D130" s="32" t="s">
        <v>41</v>
      </c>
      <c r="E130" s="32" t="s">
        <v>48</v>
      </c>
    </row>
    <row r="131" spans="1:5" x14ac:dyDescent="0.2">
      <c r="A131" s="42">
        <v>42550</v>
      </c>
      <c r="B131" s="29">
        <v>28.8</v>
      </c>
      <c r="C131" s="32" t="s">
        <v>102</v>
      </c>
      <c r="D131" s="32" t="s">
        <v>101</v>
      </c>
      <c r="E131" s="32" t="s">
        <v>103</v>
      </c>
    </row>
    <row r="132" spans="1:5" x14ac:dyDescent="0.2">
      <c r="A132" s="42">
        <v>42551</v>
      </c>
      <c r="B132" s="29">
        <v>428</v>
      </c>
      <c r="C132" s="32" t="s">
        <v>87</v>
      </c>
      <c r="D132" s="32" t="s">
        <v>44</v>
      </c>
      <c r="E132" s="32" t="s">
        <v>36</v>
      </c>
    </row>
    <row r="133" spans="1:5" x14ac:dyDescent="0.2">
      <c r="A133" s="42">
        <v>42551</v>
      </c>
      <c r="B133" s="29">
        <v>80.3</v>
      </c>
      <c r="C133" s="32" t="s">
        <v>87</v>
      </c>
      <c r="D133" s="32" t="s">
        <v>38</v>
      </c>
      <c r="E133" s="32" t="s">
        <v>36</v>
      </c>
    </row>
    <row r="134" spans="1:5" x14ac:dyDescent="0.2">
      <c r="A134" s="71">
        <v>42551</v>
      </c>
      <c r="B134" s="72">
        <v>10</v>
      </c>
      <c r="C134" s="73" t="s">
        <v>87</v>
      </c>
      <c r="D134" s="73" t="s">
        <v>39</v>
      </c>
      <c r="E134" s="73" t="s">
        <v>36</v>
      </c>
    </row>
    <row r="135" spans="1:5" s="60" customFormat="1" ht="46.5" customHeight="1" x14ac:dyDescent="0.2">
      <c r="A135" s="74" t="s">
        <v>29</v>
      </c>
      <c r="B135" s="75">
        <f>SUM(B19:B134)</f>
        <v>18644.000000000004</v>
      </c>
      <c r="C135" s="76"/>
      <c r="D135" s="76"/>
      <c r="E135" s="77"/>
    </row>
    <row r="136" spans="1:5" s="10" customFormat="1" x14ac:dyDescent="0.2">
      <c r="A136" s="22"/>
      <c r="B136" s="23"/>
    </row>
    <row r="142" spans="1:5" x14ac:dyDescent="0.2">
      <c r="A142" s="17"/>
      <c r="B142"/>
      <c r="C142" s="7"/>
      <c r="D142"/>
      <c r="E142"/>
    </row>
    <row r="143" spans="1:5" x14ac:dyDescent="0.2">
      <c r="A143" s="17"/>
      <c r="B143"/>
      <c r="C143" s="7"/>
      <c r="D143"/>
      <c r="E143"/>
    </row>
    <row r="144" spans="1:5" x14ac:dyDescent="0.2">
      <c r="A144" s="17"/>
      <c r="B144"/>
      <c r="C144" s="7"/>
      <c r="D144"/>
      <c r="E144"/>
    </row>
    <row r="145" spans="1:5" x14ac:dyDescent="0.2">
      <c r="A145" s="17"/>
      <c r="B145"/>
      <c r="C145" s="7"/>
      <c r="D145"/>
      <c r="E145"/>
    </row>
    <row r="146" spans="1:5" x14ac:dyDescent="0.2">
      <c r="A146" s="17"/>
      <c r="B146"/>
      <c r="C146"/>
      <c r="D146"/>
      <c r="E146"/>
    </row>
    <row r="147" spans="1:5" x14ac:dyDescent="0.2">
      <c r="A147" s="17"/>
      <c r="B147"/>
      <c r="C147" s="7"/>
      <c r="D147"/>
      <c r="E147"/>
    </row>
    <row r="153" spans="1:5" x14ac:dyDescent="0.2">
      <c r="A153" s="18"/>
      <c r="B153" s="5"/>
      <c r="C153" s="5"/>
      <c r="D153"/>
      <c r="E153"/>
    </row>
    <row r="154" spans="1:5" x14ac:dyDescent="0.2">
      <c r="A154" s="18"/>
      <c r="B154" s="5"/>
      <c r="C154" s="5"/>
      <c r="D154"/>
      <c r="E154"/>
    </row>
    <row r="155" spans="1:5" x14ac:dyDescent="0.2">
      <c r="A155" s="18"/>
      <c r="B155" s="5"/>
      <c r="C155" s="5"/>
      <c r="D155"/>
      <c r="E155"/>
    </row>
    <row r="156" spans="1:5" x14ac:dyDescent="0.2">
      <c r="A156" s="18"/>
      <c r="B156" s="5"/>
      <c r="C156" s="5"/>
      <c r="D156"/>
      <c r="E156"/>
    </row>
    <row r="157" spans="1:5" x14ac:dyDescent="0.2">
      <c r="A157" s="18"/>
      <c r="B157" s="5"/>
      <c r="C157" s="5"/>
      <c r="D157"/>
      <c r="E157"/>
    </row>
    <row r="158" spans="1:5" x14ac:dyDescent="0.2">
      <c r="A158" s="18"/>
      <c r="B158" s="5"/>
      <c r="C158" s="5"/>
      <c r="D158"/>
      <c r="E158"/>
    </row>
    <row r="159" spans="1:5" x14ac:dyDescent="0.2">
      <c r="A159" s="18"/>
      <c r="B159" s="5"/>
      <c r="C159" s="5"/>
      <c r="D159"/>
      <c r="E159"/>
    </row>
    <row r="160" spans="1:5" x14ac:dyDescent="0.2">
      <c r="A160" s="18"/>
      <c r="B160" s="5"/>
      <c r="C160" s="5"/>
      <c r="D160"/>
      <c r="E160"/>
    </row>
    <row r="161" spans="1:5" x14ac:dyDescent="0.2">
      <c r="A161" s="18"/>
      <c r="B161" s="5"/>
      <c r="C161" s="5"/>
      <c r="D161"/>
      <c r="E161"/>
    </row>
    <row r="162" spans="1:5" x14ac:dyDescent="0.2">
      <c r="A162" s="18"/>
      <c r="B162" s="5"/>
      <c r="C162" s="5"/>
      <c r="D162"/>
      <c r="E162"/>
    </row>
    <row r="163" spans="1:5" x14ac:dyDescent="0.2">
      <c r="A163" s="18"/>
      <c r="B163" s="5"/>
      <c r="C163" s="5"/>
      <c r="D163"/>
      <c r="E163"/>
    </row>
    <row r="164" spans="1:5" x14ac:dyDescent="0.2">
      <c r="A164" s="18"/>
      <c r="B164" s="5"/>
      <c r="C164" s="5"/>
      <c r="D164"/>
      <c r="E164"/>
    </row>
    <row r="165" spans="1:5" x14ac:dyDescent="0.2">
      <c r="A165" s="18"/>
      <c r="B165" s="5"/>
      <c r="C165" s="5"/>
      <c r="D165"/>
      <c r="E165"/>
    </row>
    <row r="166" spans="1:5" x14ac:dyDescent="0.2">
      <c r="A166" s="18"/>
      <c r="B166" s="5"/>
      <c r="C166" s="5"/>
      <c r="D166"/>
      <c r="E166"/>
    </row>
    <row r="167" spans="1:5" x14ac:dyDescent="0.2">
      <c r="A167" s="18"/>
      <c r="B167" s="5"/>
      <c r="C167" s="5"/>
      <c r="D167"/>
      <c r="E167"/>
    </row>
    <row r="168" spans="1:5" x14ac:dyDescent="0.2">
      <c r="A168" s="18"/>
      <c r="B168" s="5"/>
      <c r="C168" s="5"/>
      <c r="D168"/>
      <c r="E168"/>
    </row>
    <row r="169" spans="1:5" x14ac:dyDescent="0.2">
      <c r="A169" s="18"/>
      <c r="B169" s="5"/>
      <c r="C169" s="5"/>
      <c r="D169"/>
      <c r="E169"/>
    </row>
    <row r="170" spans="1:5" x14ac:dyDescent="0.2">
      <c r="A170" s="18"/>
      <c r="B170" s="5"/>
      <c r="C170" s="5"/>
      <c r="D170"/>
      <c r="E170"/>
    </row>
    <row r="171" spans="1:5" x14ac:dyDescent="0.2">
      <c r="A171" s="18"/>
      <c r="B171" s="5"/>
      <c r="C171" s="5"/>
      <c r="D171"/>
      <c r="E171"/>
    </row>
    <row r="177" spans="1:5" customFormat="1" x14ac:dyDescent="0.2">
      <c r="A177" s="17"/>
      <c r="C177" s="6"/>
    </row>
    <row r="178" spans="1:5" customFormat="1" x14ac:dyDescent="0.2">
      <c r="A178" s="17"/>
      <c r="C178" s="6"/>
    </row>
    <row r="179" spans="1:5" customFormat="1" x14ac:dyDescent="0.2">
      <c r="A179" s="19"/>
      <c r="C179" s="6"/>
    </row>
    <row r="180" spans="1:5" customFormat="1" x14ac:dyDescent="0.2">
      <c r="A180" s="17"/>
      <c r="C180" s="6"/>
    </row>
    <row r="181" spans="1:5" customFormat="1" x14ac:dyDescent="0.2">
      <c r="A181" s="17"/>
    </row>
    <row r="182" spans="1:5" customFormat="1" x14ac:dyDescent="0.2">
      <c r="A182" s="17"/>
      <c r="C182" s="8"/>
    </row>
    <row r="183" spans="1:5" customFormat="1" x14ac:dyDescent="0.2">
      <c r="A183" s="17"/>
      <c r="C183" s="6"/>
    </row>
    <row r="184" spans="1:5" customFormat="1" x14ac:dyDescent="0.2">
      <c r="A184" s="17"/>
      <c r="C184" s="7"/>
    </row>
    <row r="185" spans="1:5" customFormat="1" x14ac:dyDescent="0.2">
      <c r="A185" s="17"/>
    </row>
    <row r="186" spans="1:5" customFormat="1" x14ac:dyDescent="0.2">
      <c r="A186" s="17"/>
      <c r="C186" s="7"/>
    </row>
    <row r="187" spans="1:5" customFormat="1" x14ac:dyDescent="0.2">
      <c r="A187" s="17"/>
      <c r="C187" s="7"/>
    </row>
    <row r="188" spans="1:5" customFormat="1" x14ac:dyDescent="0.2">
      <c r="A188" s="16"/>
      <c r="B188" s="1"/>
      <c r="C188" s="1"/>
      <c r="D188" s="1"/>
      <c r="E188" s="1"/>
    </row>
    <row r="189" spans="1:5" customFormat="1" x14ac:dyDescent="0.2">
      <c r="A189" s="16"/>
      <c r="B189" s="1"/>
      <c r="C189" s="1"/>
      <c r="D189" s="1"/>
      <c r="E189" s="1"/>
    </row>
    <row r="190" spans="1:5" customFormat="1" x14ac:dyDescent="0.2">
      <c r="A190" s="16"/>
      <c r="B190" s="1"/>
      <c r="C190" s="1"/>
      <c r="D190" s="1"/>
      <c r="E190" s="1"/>
    </row>
    <row r="191" spans="1:5" customFormat="1" x14ac:dyDescent="0.2">
      <c r="A191" s="16"/>
      <c r="B191" s="1"/>
      <c r="C191" s="1"/>
      <c r="D191" s="1"/>
      <c r="E191" s="1"/>
    </row>
    <row r="192" spans="1:5" customFormat="1" x14ac:dyDescent="0.2">
      <c r="A192" s="16"/>
      <c r="B192" s="1"/>
      <c r="C192" s="1"/>
      <c r="D192" s="1"/>
      <c r="E192" s="1"/>
    </row>
    <row r="193" spans="1:5" customFormat="1" x14ac:dyDescent="0.2">
      <c r="A193" s="16"/>
      <c r="B193" s="1"/>
      <c r="C193" s="1"/>
      <c r="D193" s="1"/>
      <c r="E193" s="1"/>
    </row>
  </sheetData>
  <sheetProtection password="C724" sheet="1" objects="1" scenarios="1"/>
  <mergeCells count="6">
    <mergeCell ref="B11:C11"/>
    <mergeCell ref="B15:C15"/>
    <mergeCell ref="A1:E1"/>
    <mergeCell ref="B3:C3"/>
    <mergeCell ref="B7:C7"/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="70" zoomScaleNormal="70" workbookViewId="0">
      <selection activeCell="B26" sqref="B26"/>
    </sheetView>
  </sheetViews>
  <sheetFormatPr defaultRowHeight="12.75" x14ac:dyDescent="0.2"/>
  <cols>
    <col min="1" max="1" width="23.85546875" style="1" customWidth="1"/>
    <col min="2" max="2" width="23.140625" style="1" customWidth="1"/>
    <col min="3" max="3" width="27.42578125" style="1" customWidth="1"/>
    <col min="4" max="4" width="27.140625" style="1" customWidth="1"/>
    <col min="5" max="5" width="28.140625" style="1" customWidth="1"/>
  </cols>
  <sheetData>
    <row r="1" spans="1:6" s="10" customFormat="1" ht="36" customHeight="1" x14ac:dyDescent="0.25">
      <c r="A1" s="82" t="s">
        <v>28</v>
      </c>
      <c r="B1" s="83"/>
      <c r="C1" s="83"/>
      <c r="D1" s="83"/>
      <c r="E1" s="84"/>
    </row>
    <row r="2" spans="1:6" s="14" customFormat="1" ht="35.25" customHeight="1" x14ac:dyDescent="0.25">
      <c r="A2" s="86" t="s">
        <v>110</v>
      </c>
      <c r="B2" s="87"/>
      <c r="C2" s="88"/>
      <c r="D2" s="88"/>
      <c r="E2" s="89"/>
    </row>
    <row r="3" spans="1:6" s="61" customFormat="1" ht="37.15" customHeight="1" x14ac:dyDescent="0.2">
      <c r="A3" s="56" t="s">
        <v>10</v>
      </c>
      <c r="B3" s="81" t="s">
        <v>4</v>
      </c>
      <c r="C3" s="81"/>
      <c r="D3" s="56"/>
      <c r="E3" s="56"/>
    </row>
    <row r="4" spans="1:6" s="14" customFormat="1" ht="25.5" customHeight="1" x14ac:dyDescent="0.2">
      <c r="A4" s="52" t="s">
        <v>0</v>
      </c>
      <c r="B4" s="52" t="s">
        <v>2</v>
      </c>
      <c r="C4" s="52" t="s">
        <v>11</v>
      </c>
      <c r="D4" s="52" t="s">
        <v>12</v>
      </c>
      <c r="E4" s="52" t="s">
        <v>1</v>
      </c>
    </row>
    <row r="5" spans="1:6" s="69" customFormat="1" x14ac:dyDescent="0.2">
      <c r="A5" s="30" t="s">
        <v>30</v>
      </c>
      <c r="B5" s="30"/>
      <c r="C5" s="30"/>
      <c r="D5" s="30"/>
      <c r="E5" s="30"/>
    </row>
    <row r="6" spans="1:6" s="69" customFormat="1" ht="11.25" customHeight="1" x14ac:dyDescent="0.2">
      <c r="A6" s="30"/>
      <c r="B6" s="30"/>
      <c r="C6" s="30"/>
      <c r="D6" s="30"/>
      <c r="E6" s="30"/>
    </row>
    <row r="7" spans="1:6" s="69" customFormat="1" hidden="1" x14ac:dyDescent="0.2">
      <c r="A7" s="30"/>
      <c r="B7" s="30"/>
      <c r="C7" s="30"/>
      <c r="D7" s="30"/>
      <c r="E7" s="30"/>
    </row>
    <row r="8" spans="1:6" s="70" customFormat="1" ht="25.5" customHeight="1" x14ac:dyDescent="0.2">
      <c r="A8" s="63" t="s">
        <v>10</v>
      </c>
      <c r="B8" s="85" t="s">
        <v>7</v>
      </c>
      <c r="C8" s="85"/>
      <c r="D8" s="63"/>
      <c r="E8" s="63"/>
    </row>
    <row r="9" spans="1:6" s="69" customFormat="1" ht="22.5" customHeight="1" x14ac:dyDescent="0.2">
      <c r="A9" s="52" t="s">
        <v>0</v>
      </c>
      <c r="B9" s="52" t="s">
        <v>2</v>
      </c>
      <c r="C9" s="52"/>
      <c r="D9" s="52"/>
      <c r="E9" s="52"/>
    </row>
    <row r="10" spans="1:6" s="69" customFormat="1" x14ac:dyDescent="0.2">
      <c r="A10" s="30" t="s">
        <v>30</v>
      </c>
      <c r="B10" s="34"/>
      <c r="C10" s="30"/>
      <c r="D10" s="30"/>
      <c r="E10" s="30"/>
      <c r="F10" s="15"/>
    </row>
    <row r="11" spans="1:6" s="69" customFormat="1" x14ac:dyDescent="0.2">
      <c r="A11" s="30"/>
      <c r="B11" s="30"/>
      <c r="C11" s="30"/>
      <c r="D11" s="30"/>
      <c r="E11" s="30"/>
    </row>
    <row r="12" spans="1:6" s="60" customFormat="1" ht="48" customHeight="1" x14ac:dyDescent="0.2">
      <c r="A12" s="64" t="s">
        <v>27</v>
      </c>
      <c r="B12" s="65">
        <v>0</v>
      </c>
      <c r="C12" s="66"/>
      <c r="D12" s="67"/>
      <c r="E12" s="68"/>
    </row>
    <row r="13" spans="1:6" s="69" customFormat="1" x14ac:dyDescent="0.2">
      <c r="A13" s="10"/>
      <c r="B13" s="10"/>
      <c r="C13" s="10"/>
      <c r="D13" s="10"/>
      <c r="E13" s="10"/>
    </row>
  </sheetData>
  <sheetProtection password="C724" sheet="1" objects="1" scenarios="1"/>
  <mergeCells count="4">
    <mergeCell ref="A1:E1"/>
    <mergeCell ref="B3:C3"/>
    <mergeCell ref="B8:C8"/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70" zoomScaleNormal="70" workbookViewId="0">
      <selection activeCell="D17" sqref="D17"/>
    </sheetView>
  </sheetViews>
  <sheetFormatPr defaultRowHeight="12.75" x14ac:dyDescent="0.2"/>
  <cols>
    <col min="1" max="1" width="23.85546875" style="1" customWidth="1"/>
    <col min="2" max="2" width="23.140625" style="1" customWidth="1"/>
    <col min="3" max="3" width="27.42578125" style="1" customWidth="1"/>
    <col min="4" max="4" width="27.140625" style="1" customWidth="1"/>
    <col min="5" max="5" width="28.140625" style="1" customWidth="1"/>
  </cols>
  <sheetData>
    <row r="1" spans="1:5" ht="39.75" customHeight="1" x14ac:dyDescent="0.25">
      <c r="A1" s="82" t="s">
        <v>28</v>
      </c>
      <c r="B1" s="83"/>
      <c r="C1" s="83"/>
      <c r="D1" s="83"/>
      <c r="E1" s="84"/>
    </row>
    <row r="2" spans="1:5" ht="29.25" customHeight="1" x14ac:dyDescent="0.25">
      <c r="A2" s="92" t="s">
        <v>110</v>
      </c>
      <c r="B2" s="93"/>
      <c r="C2" s="94"/>
      <c r="D2" s="94"/>
      <c r="E2" s="95"/>
    </row>
    <row r="3" spans="1:5" ht="39.75" customHeight="1" x14ac:dyDescent="0.2">
      <c r="A3" s="12" t="s">
        <v>13</v>
      </c>
      <c r="B3" s="90" t="s">
        <v>4</v>
      </c>
      <c r="C3" s="90"/>
      <c r="D3" s="47"/>
      <c r="E3" s="13"/>
    </row>
    <row r="4" spans="1:5" ht="21.75" customHeight="1" x14ac:dyDescent="0.2">
      <c r="A4" s="11" t="s">
        <v>0</v>
      </c>
      <c r="B4" s="11" t="s">
        <v>2</v>
      </c>
      <c r="C4" s="91" t="s">
        <v>14</v>
      </c>
      <c r="D4" s="91"/>
      <c r="E4" s="11" t="s">
        <v>15</v>
      </c>
    </row>
    <row r="5" spans="1:5" x14ac:dyDescent="0.2">
      <c r="A5" s="30" t="s">
        <v>30</v>
      </c>
      <c r="B5" s="30"/>
      <c r="C5" s="30"/>
      <c r="D5" s="30"/>
      <c r="E5" s="30"/>
    </row>
    <row r="6" spans="1:5" x14ac:dyDescent="0.2">
      <c r="A6" s="30"/>
      <c r="B6" s="30"/>
      <c r="C6" s="30"/>
      <c r="D6" s="30"/>
      <c r="E6" s="30"/>
    </row>
    <row r="7" spans="1:5" ht="18" customHeight="1" x14ac:dyDescent="0.2">
      <c r="A7" s="12" t="s">
        <v>13</v>
      </c>
      <c r="B7" s="90" t="s">
        <v>7</v>
      </c>
      <c r="C7" s="90"/>
      <c r="D7" s="47"/>
      <c r="E7" s="13"/>
    </row>
    <row r="8" spans="1:5" ht="15" customHeight="1" x14ac:dyDescent="0.2">
      <c r="A8" s="11" t="s">
        <v>0</v>
      </c>
      <c r="B8" s="11" t="s">
        <v>2</v>
      </c>
      <c r="C8" s="11"/>
      <c r="D8" s="11"/>
      <c r="E8" s="11"/>
    </row>
    <row r="9" spans="1:5" x14ac:dyDescent="0.2">
      <c r="A9" s="30" t="s">
        <v>30</v>
      </c>
      <c r="B9" s="34"/>
      <c r="C9" s="30"/>
      <c r="D9" s="30"/>
      <c r="E9" s="30"/>
    </row>
    <row r="10" spans="1:5" x14ac:dyDescent="0.2">
      <c r="A10" s="30"/>
      <c r="B10" s="30"/>
      <c r="C10" s="30"/>
      <c r="D10" s="30"/>
      <c r="E10" s="30"/>
    </row>
    <row r="11" spans="1:5" ht="42.75" x14ac:dyDescent="0.2">
      <c r="A11" s="50" t="s">
        <v>26</v>
      </c>
      <c r="B11" s="9">
        <f>+B9</f>
        <v>0</v>
      </c>
      <c r="C11" s="3"/>
      <c r="D11" s="2"/>
      <c r="E11" s="51"/>
    </row>
  </sheetData>
  <sheetProtection password="C724" sheet="1" objects="1" scenarios="1"/>
  <mergeCells count="5">
    <mergeCell ref="B7:C7"/>
    <mergeCell ref="C4:D4"/>
    <mergeCell ref="A1:E1"/>
    <mergeCell ref="B3:C3"/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70" zoomScaleNormal="70" workbookViewId="0">
      <selection activeCell="C24" sqref="C24"/>
    </sheetView>
  </sheetViews>
  <sheetFormatPr defaultRowHeight="12.75" x14ac:dyDescent="0.2"/>
  <cols>
    <col min="1" max="1" width="23.85546875" style="1" customWidth="1"/>
    <col min="2" max="2" width="23.140625" style="1" customWidth="1"/>
    <col min="3" max="3" width="27.42578125" style="1" customWidth="1"/>
    <col min="4" max="4" width="27.140625" style="1" customWidth="1"/>
    <col min="5" max="5" width="28.140625" style="1" customWidth="1"/>
  </cols>
  <sheetData>
    <row r="1" spans="1:5" ht="34.5" customHeight="1" x14ac:dyDescent="0.25">
      <c r="A1" s="82" t="s">
        <v>28</v>
      </c>
      <c r="B1" s="83"/>
      <c r="C1" s="83"/>
      <c r="D1" s="83"/>
      <c r="E1" s="84"/>
    </row>
    <row r="2" spans="1:5" ht="30" customHeight="1" x14ac:dyDescent="0.25">
      <c r="A2" s="92" t="s">
        <v>110</v>
      </c>
      <c r="B2" s="93"/>
      <c r="C2" s="94"/>
      <c r="D2" s="94"/>
      <c r="E2" s="95"/>
    </row>
    <row r="3" spans="1:5" ht="27" customHeight="1" x14ac:dyDescent="0.2">
      <c r="A3" s="97" t="s">
        <v>25</v>
      </c>
      <c r="B3" s="98"/>
      <c r="C3" s="98"/>
      <c r="D3" s="98"/>
      <c r="E3" s="99"/>
    </row>
    <row r="4" spans="1:5" s="4" customFormat="1" ht="50.25" customHeight="1" x14ac:dyDescent="0.2">
      <c r="A4" s="100" t="s">
        <v>16</v>
      </c>
      <c r="B4" s="101"/>
      <c r="C4" s="101"/>
      <c r="D4" s="101"/>
      <c r="E4" s="102"/>
    </row>
    <row r="5" spans="1:5" ht="20.25" customHeight="1" x14ac:dyDescent="0.2">
      <c r="A5" s="78" t="s">
        <v>17</v>
      </c>
      <c r="B5" s="96"/>
      <c r="C5" s="96"/>
      <c r="D5" s="80"/>
      <c r="E5" s="48"/>
    </row>
    <row r="6" spans="1:5" ht="19.5" customHeight="1" x14ac:dyDescent="0.2">
      <c r="A6" s="79" t="s">
        <v>0</v>
      </c>
      <c r="B6" s="79" t="s">
        <v>18</v>
      </c>
      <c r="C6" s="79" t="s">
        <v>19</v>
      </c>
      <c r="D6" s="79" t="s">
        <v>20</v>
      </c>
      <c r="E6" s="79"/>
    </row>
    <row r="7" spans="1:5" x14ac:dyDescent="0.2">
      <c r="A7" s="30" t="s">
        <v>30</v>
      </c>
      <c r="B7" s="30"/>
      <c r="C7" s="30"/>
      <c r="D7" s="30"/>
      <c r="E7" s="30"/>
    </row>
    <row r="8" spans="1:5" x14ac:dyDescent="0.2">
      <c r="A8" s="30"/>
      <c r="B8" s="30"/>
      <c r="C8" s="30"/>
      <c r="D8" s="30"/>
      <c r="E8" s="30"/>
    </row>
    <row r="9" spans="1:5" s="49" customFormat="1" ht="27" customHeight="1" x14ac:dyDescent="0.2">
      <c r="A9" s="78" t="s">
        <v>21</v>
      </c>
      <c r="B9" s="96"/>
      <c r="C9" s="96"/>
      <c r="D9" s="80"/>
      <c r="E9" s="48"/>
    </row>
    <row r="10" spans="1:5" x14ac:dyDescent="0.2">
      <c r="A10" s="79" t="s">
        <v>0</v>
      </c>
      <c r="B10" s="79" t="s">
        <v>18</v>
      </c>
      <c r="C10" s="79" t="s">
        <v>22</v>
      </c>
      <c r="D10" s="79" t="s">
        <v>23</v>
      </c>
      <c r="E10" s="79"/>
    </row>
    <row r="11" spans="1:5" x14ac:dyDescent="0.2">
      <c r="A11" s="30" t="s">
        <v>30</v>
      </c>
      <c r="B11" s="30"/>
      <c r="C11" s="30"/>
      <c r="D11" s="34"/>
      <c r="E11" s="30"/>
    </row>
    <row r="12" spans="1:5" x14ac:dyDescent="0.2">
      <c r="A12" s="30"/>
      <c r="B12" s="30"/>
      <c r="C12" s="30"/>
      <c r="D12" s="30"/>
      <c r="E12" s="30"/>
    </row>
  </sheetData>
  <sheetProtection password="C724" sheet="1" objects="1" scenarios="1"/>
  <mergeCells count="6">
    <mergeCell ref="B9:C9"/>
    <mergeCell ref="A3:E3"/>
    <mergeCell ref="A4:E4"/>
    <mergeCell ref="B5:C5"/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AAAAAAAAAAAAAAAAAAAAAAAAAAAAAA02007CF3E92E6EE1AC4C8CC70CBEE89E7F35" ma:contentTypeVersion="4" ma:contentTypeDescription="Standard Electronic Document" ma:contentTypeScope="" ma:versionID="7ca1fda8bd0deaf22f047283c6bc0ce8">
  <xsd:schema xmlns:xsd="http://www.w3.org/2001/XMLSchema" xmlns:xs="http://www.w3.org/2001/XMLSchema" xmlns:p="http://schemas.microsoft.com/office/2006/metadata/properties" xmlns:ns2="e21cbe00-2104-4159-b9b9-bd54555d1bf2" targetNamespace="http://schemas.microsoft.com/office/2006/metadata/properties" ma:root="true" ma:fieldsID="c415c66cf5ba3a878ca5fb7267360728" ns2:_="">
    <xsd:import namespace="e21cbe00-2104-4159-b9b9-bd54555d1bf2"/>
    <xsd:element name="properties">
      <xsd:complexType>
        <xsd:sequence>
          <xsd:element name="documentManagement">
            <xsd:complexType>
              <xsd:all>
                <xsd:element ref="ns2:PRA_Type" minOccurs="0"/>
                <xsd:element ref="ns2:Aggregation_Status" minOccurs="0"/>
                <xsd:element ref="ns2:RecordID" minOccurs="0"/>
                <xsd:element ref="ns2:Read_Only_Status" minOccurs="0"/>
                <xsd:element ref="ns2:Authoritative_Version" minOccurs="0"/>
                <xsd:element ref="ns2:PRA_Text_1" minOccurs="0"/>
                <xsd:element ref="ns2:PRA_Text_2" minOccurs="0"/>
                <xsd:element ref="ns2:PRA_Text_3" minOccurs="0"/>
                <xsd:element ref="ns2:PRA_Text_4" minOccurs="0"/>
                <xsd:element ref="ns2:PRA_Text_5" minOccurs="0"/>
                <xsd:element ref="ns2:PRA_Date_1" minOccurs="0"/>
                <xsd:element ref="ns2:PRA_Date_2" minOccurs="0"/>
                <xsd:element ref="ns2:PRA_Date_3" minOccurs="0"/>
                <xsd:element ref="ns2:PRA_Date_Trigger" minOccurs="0"/>
                <xsd:element ref="ns2:PRA_Date_Disposal" minOccurs="0"/>
                <xsd:element ref="ns2:DocumentType"/>
                <xsd:element ref="ns2:Key_x0020_Words" minOccurs="0"/>
                <xsd:element ref="ns2:Record_Type"/>
                <xsd:element ref="ns2:Related_People" minOccurs="0"/>
                <xsd:element ref="ns2:Narrative" minOccurs="0"/>
                <xsd:element ref="ns2:Target_Audience" minOccurs="0"/>
                <xsd:element ref="ns2:Original_Document" minOccurs="0"/>
                <xsd:element ref="ns2:Function" minOccurs="0"/>
                <xsd:element ref="ns2:Activity" minOccurs="0"/>
                <xsd:element ref="ns2:Subactivity" minOccurs="0"/>
                <xsd:element ref="ns2:Case" minOccurs="0"/>
                <xsd:element ref="ns2:FunctionGroup" minOccurs="0"/>
                <xsd:element ref="ns2:Project" minOccurs="0"/>
                <xsd:element ref="ns2:CategoryName" minOccurs="0"/>
                <xsd:element ref="ns2:CategoryValue" minOccurs="0"/>
                <xsd:element ref="ns2:Volu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1cbe00-2104-4159-b9b9-bd54555d1bf2" elementFormDefault="qualified">
    <xsd:import namespace="http://schemas.microsoft.com/office/2006/documentManagement/types"/>
    <xsd:import namespace="http://schemas.microsoft.com/office/infopath/2007/PartnerControls"/>
    <xsd:element name="PRA_Type" ma:index="2" nillable="true" ma:displayName="PRA Type" ma:default="Doc" ma:hidden="true" ma:internalName="PRAType">
      <xsd:simpleType>
        <xsd:restriction base="dms:Text"/>
      </xsd:simpleType>
    </xsd:element>
    <xsd:element name="Aggregation_Status" ma:index="3" nillable="true" ma:displayName="Aggregation Status" ma:default="Normal" ma:hidden="true" ma:internalName="AggregationStatus">
      <xsd:simpleType>
        <xsd:restriction base="dms:Choice">
          <xsd:enumeration value="Delete Soon"/>
          <xsd:enumeration value="Transfer Soon"/>
          <xsd:enumeration value="Appraise Soon"/>
          <xsd:enumeration value="Delete"/>
          <xsd:enumeration value="Transfer"/>
          <xsd:enumeration value="Appraise"/>
          <xsd:enumeration value="Hold"/>
          <xsd:enumeration value="Normal"/>
        </xsd:restriction>
      </xsd:simpleType>
    </xsd:element>
    <xsd:element name="RecordID" ma:index="4" nillable="true" ma:displayName="RecordID" ma:hidden="true" ma:internalName="RecordID" ma:readOnly="true">
      <xsd:simpleType>
        <xsd:restriction base="dms:Text"/>
      </xsd:simpleType>
    </xsd:element>
    <xsd:element name="Read_Only_Status" ma:index="5" nillable="true" ma:displayName="Read Only Status" ma:default="Open" ma:hidden="true" ma:internalName="ReadOnlyStatus">
      <xsd:simpleType>
        <xsd:restriction base="dms:Choice">
          <xsd:enumeration value="Open"/>
          <xsd:enumeration value="Document"/>
          <xsd:enumeration value="Document and Metadata"/>
        </xsd:restriction>
      </xsd:simpleType>
    </xsd:element>
    <xsd:element name="Authoritative_Version" ma:index="6" nillable="true" ma:displayName="Authoritative Version" ma:default="0" ma:hidden="true" ma:internalName="AuthoritativeVersion">
      <xsd:simpleType>
        <xsd:restriction base="dms:Boolean"/>
      </xsd:simpleType>
    </xsd:element>
    <xsd:element name="PRA_Text_1" ma:index="7" nillable="true" ma:displayName="PRA Text 1" ma:hidden="true" ma:internalName="PraText1">
      <xsd:simpleType>
        <xsd:restriction base="dms:Text"/>
      </xsd:simpleType>
    </xsd:element>
    <xsd:element name="PRA_Text_2" ma:index="8" nillable="true" ma:displayName="PRA Text 2" ma:hidden="true" ma:internalName="PraText2">
      <xsd:simpleType>
        <xsd:restriction base="dms:Text"/>
      </xsd:simpleType>
    </xsd:element>
    <xsd:element name="PRA_Text_3" ma:index="9" nillable="true" ma:displayName="PRA Text 3" ma:hidden="true" ma:internalName="PraText3">
      <xsd:simpleType>
        <xsd:restriction base="dms:Text"/>
      </xsd:simpleType>
    </xsd:element>
    <xsd:element name="PRA_Text_4" ma:index="10" nillable="true" ma:displayName="PRA Text 4" ma:hidden="true" ma:internalName="PraText4">
      <xsd:simpleType>
        <xsd:restriction base="dms:Text"/>
      </xsd:simpleType>
    </xsd:element>
    <xsd:element name="PRA_Text_5" ma:index="11" nillable="true" ma:displayName="PRA Text 5" ma:hidden="true" ma:internalName="PraText5">
      <xsd:simpleType>
        <xsd:restriction base="dms:Text"/>
      </xsd:simpleType>
    </xsd:element>
    <xsd:element name="PRA_Date_1" ma:index="12" nillable="true" ma:displayName="PRA Date 1" ma:format="DateTime" ma:hidden="true" ma:internalName="PraDate1">
      <xsd:simpleType>
        <xsd:restriction base="dms:DateTime"/>
      </xsd:simpleType>
    </xsd:element>
    <xsd:element name="PRA_Date_2" ma:index="13" nillable="true" ma:displayName="PRA Date 2" ma:format="DateTime" ma:hidden="true" ma:internalName="PraDate2">
      <xsd:simpleType>
        <xsd:restriction base="dms:DateTime"/>
      </xsd:simpleType>
    </xsd:element>
    <xsd:element name="PRA_Date_3" ma:index="14" nillable="true" ma:displayName="PRA Date 3" ma:format="DateTime" ma:hidden="true" ma:internalName="PraDate3">
      <xsd:simpleType>
        <xsd:restriction base="dms:DateTime"/>
      </xsd:simpleType>
    </xsd:element>
    <xsd:element name="PRA_Date_Trigger" ma:index="15" nillable="true" ma:displayName="PRA Date Trigger" ma:format="DateTime" ma:hidden="true" ma:internalName="PraDateTrigger">
      <xsd:simpleType>
        <xsd:restriction base="dms:DateTime"/>
      </xsd:simpleType>
    </xsd:element>
    <xsd:element name="PRA_Date_Disposal" ma:index="16" nillable="true" ma:displayName="PRA Date Disposal" ma:format="DateTime" ma:hidden="true" ma:internalName="PraDateDisposal">
      <xsd:simpleType>
        <xsd:restriction base="dms:DateTime"/>
      </xsd:simpleType>
    </xsd:element>
    <xsd:element name="DocumentType" ma:index="17" ma:displayName="Document Type" ma:format="Dropdown" ma:internalName="DocumentType" ma:readOnly="false">
      <xsd:simpleType>
        <xsd:restriction base="dms:Choice">
          <xsd:enumeration value="Certificate"/>
          <xsd:enumeration value="Contract"/>
          <xsd:enumeration value="Correspondence"/>
          <xsd:enumeration value="Image - drawings, photos, etc"/>
          <xsd:enumeration value="Meeting – agenda, minutes"/>
          <xsd:enumeration value="Model – calculation"/>
          <xsd:enumeration value="Plan"/>
          <xsd:enumeration value="Policy - protocols, guidelines, procedures"/>
          <xsd:enumeration value="Presentation / Publication"/>
          <xsd:enumeration value="Quotes / Invoices"/>
          <xsd:enumeration value="Reference"/>
          <xsd:enumeration value="Report"/>
          <xsd:enumeration value="Request"/>
          <xsd:enumeration value="Schedule – register"/>
          <xsd:enumeration value="Specification"/>
          <xsd:enumeration value="Survey"/>
        </xsd:restriction>
      </xsd:simpleType>
    </xsd:element>
    <xsd:element name="Key_x0020_Words" ma:index="18" nillable="true" ma:displayName="Key Words" ma:format="Dropdown" ma:internalName="Key_x0020_Words">
      <xsd:simpleType>
        <xsd:union memberTypes="dms:Text">
          <xsd:simpleType>
            <xsd:restriction base="dms:Choice">
              <xsd:enumeration value="Contact Details"/>
              <xsd:enumeration value="Crown Storage"/>
              <xsd:enumeration value="Exec Monthly Reports"/>
              <xsd:enumeration value="Exec Retreat"/>
              <xsd:enumeration value="Expenses"/>
              <xsd:enumeration value="Human Resources"/>
              <xsd:enumeration value="Maps"/>
              <xsd:enumeration value="Meeting Schedules"/>
              <xsd:enumeration value="Signatures"/>
              <xsd:enumeration value="Staff Forums"/>
              <xsd:enumeration value="Strategic Pay"/>
              <xsd:enumeration value="Technology"/>
              <xsd:enumeration value="Training"/>
              <xsd:enumeration value="Travel"/>
              <xsd:enumeration value="Venue Info"/>
              <xsd:enumeration value="Work Plan"/>
            </xsd:restriction>
          </xsd:simpleType>
        </xsd:union>
      </xsd:simpleType>
    </xsd:element>
    <xsd:element name="Record_Type" ma:index="19" ma:displayName="Business Value" ma:default="Normal" ma:format="Dropdown" ma:internalName="RecordType">
      <xsd:simpleType>
        <xsd:restriction base="dms:Choice">
          <xsd:enumeration value="Housekeeping"/>
          <xsd:enumeration value="Long Term Value"/>
          <xsd:enumeration value="Superseded"/>
          <xsd:enumeration value="Normal"/>
          <xsd:enumeration value="Deleted"/>
        </xsd:restriction>
      </xsd:simpleType>
    </xsd:element>
    <xsd:element name="Related_People" ma:index="20" nillable="true" ma:displayName="Related People" ma:list="UserInfo" ma:internalName="RelatedPeopl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arrative" ma:index="21" nillable="true" ma:displayName="Narrative" ma:internalName="Narrative">
      <xsd:simpleType>
        <xsd:restriction base="dms:Note">
          <xsd:maxLength value="255"/>
        </xsd:restriction>
      </xsd:simpleType>
    </xsd:element>
    <xsd:element name="Target_Audience" ma:index="25" nillable="true" ma:displayName="Target Audience" ma:default="Internal" ma:format="RadioButtons" ma:hidden="true" ma:internalName="TargetAudience">
      <xsd:simpleType>
        <xsd:union memberTypes="dms:Text">
          <xsd:simpleType>
            <xsd:restriction base="dms:Choice">
              <xsd:enumeration value="Internal"/>
              <xsd:enumeration value="External"/>
            </xsd:restriction>
          </xsd:simpleType>
        </xsd:union>
      </xsd:simpleType>
    </xsd:element>
    <xsd:element name="Original_Document" ma:index="28" nillable="true" ma:displayName="Original Document" ma:hidden="true" ma:internalName="OriginalDocument">
      <xsd:simpleType>
        <xsd:restriction base="dms:Text"/>
      </xsd:simpleType>
    </xsd:element>
    <xsd:element name="Function" ma:index="30" nillable="true" ma:displayName="Function" ma:default="Leadership" ma:hidden="true" ma:internalName="Function" ma:readOnly="false">
      <xsd:simpleType>
        <xsd:restriction base="dms:Text">
          <xsd:maxLength value="55"/>
        </xsd:restriction>
      </xsd:simpleType>
    </xsd:element>
    <xsd:element name="Activity" ma:index="31" nillable="true" ma:displayName="Activity" ma:default="CEO Administration" ma:hidden="true" ma:internalName="Activity" ma:readOnly="false">
      <xsd:simpleType>
        <xsd:restriction base="dms:Text">
          <xsd:maxLength value="55"/>
        </xsd:restriction>
      </xsd:simpleType>
    </xsd:element>
    <xsd:element name="Subactivity" ma:index="32" nillable="true" ma:displayName="Subactivity" ma:hidden="true" ma:internalName="Subactivity" ma:readOnly="false">
      <xsd:simpleType>
        <xsd:restriction base="dms:Text">
          <xsd:maxLength value="255"/>
        </xsd:restriction>
      </xsd:simpleType>
    </xsd:element>
    <xsd:element name="Case" ma:index="33" nillable="true" ma:displayName="Case" ma:hidden="true" ma:internalName="Case" ma:readOnly="false">
      <xsd:simpleType>
        <xsd:restriction base="dms:Text">
          <xsd:maxLength value="255"/>
        </xsd:restriction>
      </xsd:simpleType>
    </xsd:element>
    <xsd:element name="FunctionGroup" ma:index="34" nillable="true" ma:displayName="Function Group" ma:default="NA" ma:format="RadioButtons" ma:hidden="true" ma:internalName="FunctionGroup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Project" ma:index="35" nillable="true" ma:displayName="Project" ma:hidden="true" ma:internalName="Project" ma:readOnly="false">
      <xsd:simpleType>
        <xsd:restriction base="dms:Text">
          <xsd:maxLength value="255"/>
        </xsd:restriction>
      </xsd:simpleType>
    </xsd:element>
    <xsd:element name="CategoryName" ma:index="36" nillable="true" ma:displayName="Category Name" ma:default="NA" ma:format="RadioButtons" ma:hidden="true" ma:internalName="CategoryNam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CategoryValue" ma:index="37" nillable="true" ma:displayName="Category Value" ma:default="NA" ma:format="RadioButtons" ma:hidden="true" ma:internalName="CategoryValu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Volume" ma:index="38" nillable="true" ma:displayName="Volume" ma:default="NA" ma:format="RadioButtons" ma:hidden="true" ma:internalName="Volum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rget_Audience xmlns="e21cbe00-2104-4159-b9b9-bd54555d1bf2">Internal</Target_Audience>
    <Activity xmlns="e21cbe00-2104-4159-b9b9-bd54555d1bf2">CEO Administration</Activity>
    <PRA_Type xmlns="e21cbe00-2104-4159-b9b9-bd54555d1bf2">Doc</PRA_Type>
    <CategoryName xmlns="e21cbe00-2104-4159-b9b9-bd54555d1bf2">NA</CategoryName>
    <FunctionGroup xmlns="e21cbe00-2104-4159-b9b9-bd54555d1bf2">NA</FunctionGroup>
    <Volume xmlns="e21cbe00-2104-4159-b9b9-bd54555d1bf2">NA</Volume>
    <CategoryValue xmlns="e21cbe00-2104-4159-b9b9-bd54555d1bf2">NA</CategoryValue>
    <Function xmlns="e21cbe00-2104-4159-b9b9-bd54555d1bf2">Leadership</Function>
    <RecordID xmlns="e21cbe00-2104-4159-b9b9-bd54555d1bf2">71264</RecordID>
    <Aggregation_Status xmlns="e21cbe00-2104-4159-b9b9-bd54555d1bf2">Normal</Aggregation_Status>
    <PRA_Date_2 xmlns="e21cbe00-2104-4159-b9b9-bd54555d1bf2" xsi:nil="true"/>
    <PRA_Date_Trigger xmlns="e21cbe00-2104-4159-b9b9-bd54555d1bf2" xsi:nil="true"/>
    <Related_People xmlns="e21cbe00-2104-4159-b9b9-bd54555d1bf2">
      <UserInfo>
        <DisplayName/>
        <AccountId xsi:nil="true"/>
        <AccountType/>
      </UserInfo>
    </Related_People>
    <Read_Only_Status xmlns="e21cbe00-2104-4159-b9b9-bd54555d1bf2">Open</Read_Only_Status>
    <PRA_Date_3 xmlns="e21cbe00-2104-4159-b9b9-bd54555d1bf2" xsi:nil="true"/>
    <Project xmlns="e21cbe00-2104-4159-b9b9-bd54555d1bf2" xsi:nil="true"/>
    <Authoritative_Version xmlns="e21cbe00-2104-4159-b9b9-bd54555d1bf2">false</Authoritative_Version>
    <PRA_Date_Disposal xmlns="e21cbe00-2104-4159-b9b9-bd54555d1bf2" xsi:nil="true"/>
    <DocumentType xmlns="e21cbe00-2104-4159-b9b9-bd54555d1bf2">Reference</DocumentType>
    <PRA_Text_3 xmlns="e21cbe00-2104-4159-b9b9-bd54555d1bf2" xsi:nil="true"/>
    <Narrative xmlns="e21cbe00-2104-4159-b9b9-bd54555d1bf2" xsi:nil="true"/>
    <Key_x0020_Words xmlns="e21cbe00-2104-4159-b9b9-bd54555d1bf2">Expenses</Key_x0020_Words>
    <Case xmlns="e21cbe00-2104-4159-b9b9-bd54555d1bf2" xsi:nil="true"/>
    <PRA_Text_2 xmlns="e21cbe00-2104-4159-b9b9-bd54555d1bf2" xsi:nil="true"/>
    <PRA_Text_5 xmlns="e21cbe00-2104-4159-b9b9-bd54555d1bf2" xsi:nil="true"/>
    <PRA_Date_1 xmlns="e21cbe00-2104-4159-b9b9-bd54555d1bf2" xsi:nil="true"/>
    <Original_Document xmlns="e21cbe00-2104-4159-b9b9-bd54555d1bf2" xsi:nil="true"/>
    <Subactivity xmlns="e21cbe00-2104-4159-b9b9-bd54555d1bf2" xsi:nil="true"/>
    <PRA_Text_1 xmlns="e21cbe00-2104-4159-b9b9-bd54555d1bf2" xsi:nil="true"/>
    <PRA_Text_4 xmlns="e21cbe00-2104-4159-b9b9-bd54555d1bf2" xsi:nil="true"/>
    <Record_Type xmlns="e21cbe00-2104-4159-b9b9-bd54555d1bf2">Normal</Record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F47046-BB1A-40FE-8973-2CC600218B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1cbe00-2104-4159-b9b9-bd54555d1b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A0B0BC-BC79-41D9-B4E3-10F34896D103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e21cbe00-2104-4159-b9b9-bd54555d1bf2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5634EE0-1DDA-4BA9-80CB-8A7876937D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Travel</vt:lpstr>
      <vt:lpstr>Hospitality</vt:lpstr>
      <vt:lpstr>Other</vt:lpstr>
      <vt:lpstr>Gifts</vt:lpstr>
      <vt:lpstr>Gifts!Print_Area</vt:lpstr>
      <vt:lpstr>Hospitality!Print_Area</vt:lpstr>
      <vt:lpstr>Other!Print_Area</vt:lpstr>
      <vt:lpstr>Travel!Print_Area</vt:lpstr>
      <vt:lpstr>Travel!Print_Titles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Kerryn Wooderson</cp:lastModifiedBy>
  <cp:lastPrinted>2016-07-04T01:26:20Z</cp:lastPrinted>
  <dcterms:created xsi:type="dcterms:W3CDTF">2010-10-17T20:59:02Z</dcterms:created>
  <dcterms:modified xsi:type="dcterms:W3CDTF">2016-07-05T04:23:45Z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0x010100AAAAAAAAAAAAAAAAAAAAAAAAAAAAAA02007CF3E92E6EE1AC4C8CC70CBEE89E7F35</vt:lpwstr>
  </property>
  <property fmtid="{D5CDD505-2E9C-101B-9397-08002B2CF9AE}" pid="3" name="_ModerationStatus">
    <vt:lpwstr>0</vt:lpwstr>
  </property>
</Properties>
</file>